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110-CEAGRE\110.25-DPRSG\110.25.7-SMA\110.25.7.3-BTE\Céline\- AOO-B25-01841-CB - MTT Nantes\3-DCE\"/>
    </mc:Choice>
  </mc:AlternateContent>
  <xr:revisionPtr revIDLastSave="0" documentId="13_ncr:1_{F642EA47-3D32-4998-BF1A-7DC027203E55}" xr6:coauthVersionLast="47" xr6:coauthVersionMax="47" xr10:uidLastSave="{00000000-0000-0000-0000-000000000000}"/>
  <bookViews>
    <workbookView xWindow="-120" yWindow="-120" windowWidth="29040" windowHeight="15840" xr2:uid="{00000000-000D-0000-FFFF-FFFF00000000}"/>
  </bookViews>
  <sheets>
    <sheet name="F1 Forfait base Prestations" sheetId="18" r:id="rId1"/>
    <sheet name="F2 Forfait base Points" sheetId="33" r:id="rId2"/>
    <sheet name="Feuil8" sheetId="32" state="hidden" r:id="rId3"/>
    <sheet name="TableEquipements" sheetId="23" state="hidden" r:id="rId4"/>
    <sheet name="BPU Bordereau de Prix Unitaires" sheetId="19" r:id="rId5"/>
    <sheet name="DEV Prestations sur devis" sheetId="20" r:id="rId6"/>
    <sheet name="Option" sheetId="21" r:id="rId7"/>
    <sheet name="Liste des Equipements" sheetId="34" r:id="rId8"/>
    <sheet name="Liste des Equipements Sécurité" sheetId="35" r:id="rId9"/>
  </sheets>
  <externalReferences>
    <externalReference r:id="rId10"/>
  </externalReferences>
  <definedNames>
    <definedName name="_xlnm._FilterDatabase" localSheetId="1" hidden="1">'F2 Forfait base Points'!$A$15:$L$103</definedName>
    <definedName name="_xlnm._FilterDatabase" localSheetId="7" hidden="1">'Liste des Equipements'!$A$7:$R$707</definedName>
    <definedName name="Affaire">'[1]Fiche Navette Tous Pôles'!$K$1</definedName>
    <definedName name="CasesACocherAffectation">'[1]Fiche Navette Tous Pôles'!$C$11,'[1]Fiche Navette Tous Pôles'!$C$20,'[1]Fiche Navette Tous Pôles'!$C$29,'[1]Fiche Navette Tous Pôles'!$C$38,'[1]Fiche Navette Tous Pôles'!$C$47,'[1]Fiche Navette Tous Pôles'!$C$56</definedName>
    <definedName name="Chaud">#REF!</definedName>
    <definedName name="CTA">#REF!</definedName>
    <definedName name="DateEdition">'[1]Fiche Navette Tous Pôles'!$K$4</definedName>
    <definedName name="DRY">#REF!</definedName>
    <definedName name="ECS">#REF!</definedName>
    <definedName name="ESP">#REF!</definedName>
    <definedName name="Froid">#REF!</definedName>
    <definedName name="Libellé">'[1]Fiche Navette Tous Pôles'!$K$2</definedName>
    <definedName name="MKUP">#REF!</definedName>
    <definedName name="NumeroOT">'[1]Fiche Navette Tous Pôles'!$K$3</definedName>
    <definedName name="Standard">#REF!</definedName>
    <definedName name="_xlnm.Print_Area" localSheetId="0">'F1 Forfait base Prestations'!$A$1:$E$22</definedName>
    <definedName name="ZoneCasesACocherFN">'[1]Fiche Navette Tous Pôles'!$C$8:$C$160,'[1]Fiche Navette Tous Pôles'!$E$15:$I$15,'[1]Fiche Navette Tous Pôles'!$E$24:$I$24,'[1]Fiche Navette Tous Pôles'!$E$33:$I$33,'[1]Fiche Navette Tous Pôles'!$E$42:$I$42,'[1]Fiche Navette Tous Pôles'!$E$51:$I$51,'[1]Fiche Navette Tous Pôles'!$E$60:$I$60,'[1]Fiche Navette Tous Pôles'!$E$67:$I$67,'[1]Fiche Navette Tous Pôles'!$E$74:$I$74,'[1]Fiche Navette Tous Pôles'!$E$81:$I$81,'[1]Fiche Navette Tous Pôles'!$E$88:$I$88,'[1]Fiche Navette Tous Pôles'!$E$95:$I$95,'[1]Fiche Navette Tous Pôles'!$E$102:$I$102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33" l="1"/>
  <c r="K12" i="33"/>
  <c r="L16" i="33"/>
  <c r="K16" i="33"/>
  <c r="J16" i="33"/>
  <c r="D21" i="18"/>
  <c r="E21" i="18"/>
  <c r="E13" i="18"/>
  <c r="E14" i="18"/>
  <c r="E20" i="18"/>
  <c r="I78" i="33"/>
  <c r="J78" i="33" s="1"/>
  <c r="K78" i="33" s="1"/>
  <c r="L78" i="33" s="1"/>
  <c r="I17" i="33"/>
  <c r="I18" i="33"/>
  <c r="J18" i="33" s="1"/>
  <c r="K18" i="33" s="1"/>
  <c r="L18" i="33" s="1"/>
  <c r="I19" i="33"/>
  <c r="I20" i="33"/>
  <c r="I21" i="33"/>
  <c r="I22" i="33"/>
  <c r="I23" i="33"/>
  <c r="I24" i="33"/>
  <c r="I25" i="33"/>
  <c r="I26" i="33"/>
  <c r="I27" i="33"/>
  <c r="I28" i="33"/>
  <c r="I29" i="33"/>
  <c r="I30" i="33"/>
  <c r="I31" i="33"/>
  <c r="I32" i="33"/>
  <c r="I33" i="33"/>
  <c r="I34" i="33"/>
  <c r="I35" i="33"/>
  <c r="I36" i="33"/>
  <c r="I37" i="33"/>
  <c r="I38" i="33"/>
  <c r="I39" i="33"/>
  <c r="I40" i="33"/>
  <c r="I41" i="33"/>
  <c r="I42" i="33"/>
  <c r="I43" i="33"/>
  <c r="I44" i="33"/>
  <c r="I45" i="33"/>
  <c r="I46" i="33"/>
  <c r="I47" i="33"/>
  <c r="I48" i="33"/>
  <c r="I49" i="33"/>
  <c r="I50" i="33"/>
  <c r="I51" i="33"/>
  <c r="I52" i="33"/>
  <c r="I53" i="33"/>
  <c r="I54" i="33"/>
  <c r="I55" i="33"/>
  <c r="I56" i="33"/>
  <c r="J56" i="33" s="1"/>
  <c r="K56" i="33" s="1"/>
  <c r="L56" i="33" s="1"/>
  <c r="I57" i="33"/>
  <c r="J57" i="33" s="1"/>
  <c r="K57" i="33" s="1"/>
  <c r="L57" i="33" s="1"/>
  <c r="I58" i="33"/>
  <c r="J58" i="33" s="1"/>
  <c r="K58" i="33" s="1"/>
  <c r="L58" i="33" s="1"/>
  <c r="I59" i="33"/>
  <c r="I60" i="33"/>
  <c r="I61" i="33"/>
  <c r="J61" i="33" s="1"/>
  <c r="K61" i="33" s="1"/>
  <c r="L61" i="33" s="1"/>
  <c r="I62" i="33"/>
  <c r="I63" i="33"/>
  <c r="I64" i="33"/>
  <c r="I65" i="33"/>
  <c r="I66" i="33"/>
  <c r="I67" i="33"/>
  <c r="I68" i="33"/>
  <c r="I69" i="33"/>
  <c r="I70" i="33"/>
  <c r="I71" i="33"/>
  <c r="I72" i="33"/>
  <c r="I73" i="33"/>
  <c r="I74" i="33"/>
  <c r="I75" i="33"/>
  <c r="I76" i="33"/>
  <c r="I77" i="33"/>
  <c r="I79" i="33"/>
  <c r="I80" i="33"/>
  <c r="I81" i="33"/>
  <c r="I82" i="33"/>
  <c r="I83" i="33"/>
  <c r="I84" i="33"/>
  <c r="I85" i="33"/>
  <c r="I86" i="33"/>
  <c r="I87" i="33"/>
  <c r="I88" i="33"/>
  <c r="I89" i="33"/>
  <c r="I90" i="33"/>
  <c r="J90" i="33" s="1"/>
  <c r="K90" i="33" s="1"/>
  <c r="L90" i="33" s="1"/>
  <c r="I91" i="33"/>
  <c r="I92" i="33"/>
  <c r="J92" i="33" s="1"/>
  <c r="K92" i="33" s="1"/>
  <c r="L92" i="33" s="1"/>
  <c r="I93" i="33"/>
  <c r="J93" i="33" s="1"/>
  <c r="K93" i="33" s="1"/>
  <c r="L93" i="33" s="1"/>
  <c r="I94" i="33"/>
  <c r="I95" i="33"/>
  <c r="I96" i="33"/>
  <c r="I97" i="33"/>
  <c r="I98" i="33"/>
  <c r="I99" i="33"/>
  <c r="I100" i="33"/>
  <c r="I101" i="33"/>
  <c r="I102" i="33"/>
  <c r="I103" i="33"/>
  <c r="J54" i="33" l="1"/>
  <c r="K54" i="33" s="1"/>
  <c r="L54" i="33" s="1"/>
  <c r="J53" i="33"/>
  <c r="K53" i="33" s="1"/>
  <c r="L53" i="33" s="1"/>
  <c r="J47" i="33"/>
  <c r="K47" i="33" s="1"/>
  <c r="L47" i="33" s="1"/>
  <c r="J67" i="33" l="1"/>
  <c r="K67" i="33" s="1"/>
  <c r="L67" i="33" s="1"/>
  <c r="J81" i="33"/>
  <c r="K81" i="33" s="1"/>
  <c r="L81" i="33" s="1"/>
  <c r="J17" i="33"/>
  <c r="K17" i="33" s="1"/>
  <c r="L17" i="33" s="1"/>
  <c r="J19" i="33"/>
  <c r="K19" i="33" s="1"/>
  <c r="L19" i="33" s="1"/>
  <c r="J20" i="33"/>
  <c r="K20" i="33" s="1"/>
  <c r="L20" i="33" s="1"/>
  <c r="J21" i="33"/>
  <c r="K21" i="33" s="1"/>
  <c r="L21" i="33" s="1"/>
  <c r="J22" i="33"/>
  <c r="K22" i="33" s="1"/>
  <c r="L22" i="33" s="1"/>
  <c r="J23" i="33"/>
  <c r="K23" i="33" s="1"/>
  <c r="L23" i="33" s="1"/>
  <c r="J24" i="33"/>
  <c r="K24" i="33" s="1"/>
  <c r="L24" i="33" s="1"/>
  <c r="J25" i="33"/>
  <c r="K25" i="33" s="1"/>
  <c r="L25" i="33" s="1"/>
  <c r="J26" i="33"/>
  <c r="K26" i="33" s="1"/>
  <c r="L26" i="33" s="1"/>
  <c r="J27" i="33"/>
  <c r="K27" i="33" s="1"/>
  <c r="L27" i="33" s="1"/>
  <c r="J28" i="33"/>
  <c r="K28" i="33" s="1"/>
  <c r="L28" i="33" s="1"/>
  <c r="J29" i="33"/>
  <c r="K29" i="33" s="1"/>
  <c r="L29" i="33" s="1"/>
  <c r="J30" i="33"/>
  <c r="K30" i="33" s="1"/>
  <c r="L30" i="33" s="1"/>
  <c r="J31" i="33"/>
  <c r="K31" i="33" s="1"/>
  <c r="L31" i="33" s="1"/>
  <c r="J32" i="33"/>
  <c r="K32" i="33" s="1"/>
  <c r="L32" i="33" s="1"/>
  <c r="J33" i="33"/>
  <c r="K33" i="33" s="1"/>
  <c r="L33" i="33" s="1"/>
  <c r="J34" i="33"/>
  <c r="K34" i="33" s="1"/>
  <c r="L34" i="33" s="1"/>
  <c r="J35" i="33"/>
  <c r="K35" i="33" s="1"/>
  <c r="L35" i="33" s="1"/>
  <c r="J36" i="33"/>
  <c r="K36" i="33" s="1"/>
  <c r="L36" i="33" s="1"/>
  <c r="J37" i="33"/>
  <c r="K37" i="33" s="1"/>
  <c r="L37" i="33" s="1"/>
  <c r="J38" i="33"/>
  <c r="K38" i="33" s="1"/>
  <c r="L38" i="33" s="1"/>
  <c r="J39" i="33"/>
  <c r="K39" i="33" s="1"/>
  <c r="L39" i="33" s="1"/>
  <c r="J40" i="33"/>
  <c r="K40" i="33" s="1"/>
  <c r="L40" i="33" s="1"/>
  <c r="J41" i="33"/>
  <c r="K41" i="33" s="1"/>
  <c r="L41" i="33" s="1"/>
  <c r="J42" i="33"/>
  <c r="K42" i="33" s="1"/>
  <c r="L42" i="33" s="1"/>
  <c r="J43" i="33"/>
  <c r="K43" i="33" s="1"/>
  <c r="L43" i="33" s="1"/>
  <c r="J44" i="33"/>
  <c r="K44" i="33" s="1"/>
  <c r="L44" i="33" s="1"/>
  <c r="J45" i="33"/>
  <c r="K45" i="33" s="1"/>
  <c r="L45" i="33" s="1"/>
  <c r="J46" i="33"/>
  <c r="K46" i="33" s="1"/>
  <c r="L46" i="33" s="1"/>
  <c r="J48" i="33"/>
  <c r="K48" i="33" s="1"/>
  <c r="L48" i="33" s="1"/>
  <c r="J49" i="33"/>
  <c r="K49" i="33" s="1"/>
  <c r="L49" i="33" s="1"/>
  <c r="J50" i="33"/>
  <c r="K50" i="33" s="1"/>
  <c r="L50" i="33" s="1"/>
  <c r="J51" i="33"/>
  <c r="K51" i="33" s="1"/>
  <c r="L51" i="33" s="1"/>
  <c r="J52" i="33"/>
  <c r="K52" i="33" s="1"/>
  <c r="L52" i="33" s="1"/>
  <c r="J55" i="33"/>
  <c r="K55" i="33" s="1"/>
  <c r="L55" i="33" s="1"/>
  <c r="J59" i="33"/>
  <c r="K59" i="33" s="1"/>
  <c r="L59" i="33" s="1"/>
  <c r="J60" i="33"/>
  <c r="K60" i="33" s="1"/>
  <c r="L60" i="33" s="1"/>
  <c r="J62" i="33"/>
  <c r="K62" i="33" s="1"/>
  <c r="L62" i="33" s="1"/>
  <c r="J63" i="33"/>
  <c r="K63" i="33" s="1"/>
  <c r="L63" i="33" s="1"/>
  <c r="J64" i="33"/>
  <c r="K64" i="33" s="1"/>
  <c r="L64" i="33" s="1"/>
  <c r="J65" i="33"/>
  <c r="K65" i="33" s="1"/>
  <c r="L65" i="33" s="1"/>
  <c r="J66" i="33"/>
  <c r="K66" i="33" s="1"/>
  <c r="L66" i="33" s="1"/>
  <c r="J68" i="33"/>
  <c r="K68" i="33" s="1"/>
  <c r="L68" i="33" s="1"/>
  <c r="J69" i="33"/>
  <c r="K69" i="33" s="1"/>
  <c r="L69" i="33" s="1"/>
  <c r="J70" i="33"/>
  <c r="K70" i="33" s="1"/>
  <c r="L70" i="33" s="1"/>
  <c r="J71" i="33"/>
  <c r="K71" i="33" s="1"/>
  <c r="L71" i="33" s="1"/>
  <c r="J72" i="33"/>
  <c r="K72" i="33" s="1"/>
  <c r="L72" i="33" s="1"/>
  <c r="J73" i="33"/>
  <c r="K73" i="33" s="1"/>
  <c r="L73" i="33" s="1"/>
  <c r="J74" i="33"/>
  <c r="K74" i="33" s="1"/>
  <c r="L74" i="33" s="1"/>
  <c r="J75" i="33"/>
  <c r="K75" i="33" s="1"/>
  <c r="L75" i="33" s="1"/>
  <c r="J76" i="33"/>
  <c r="K76" i="33" s="1"/>
  <c r="L76" i="33" s="1"/>
  <c r="J77" i="33"/>
  <c r="K77" i="33" s="1"/>
  <c r="L77" i="33" s="1"/>
  <c r="J79" i="33"/>
  <c r="K79" i="33" s="1"/>
  <c r="L79" i="33" s="1"/>
  <c r="J80" i="33"/>
  <c r="K80" i="33" s="1"/>
  <c r="L80" i="33" s="1"/>
  <c r="J82" i="33"/>
  <c r="K82" i="33" s="1"/>
  <c r="L82" i="33" s="1"/>
  <c r="J83" i="33"/>
  <c r="K83" i="33" s="1"/>
  <c r="L83" i="33" s="1"/>
  <c r="J84" i="33"/>
  <c r="K84" i="33" s="1"/>
  <c r="L84" i="33" s="1"/>
  <c r="J85" i="33"/>
  <c r="K85" i="33" s="1"/>
  <c r="L85" i="33" s="1"/>
  <c r="J86" i="33"/>
  <c r="K86" i="33" s="1"/>
  <c r="L86" i="33" s="1"/>
  <c r="J87" i="33"/>
  <c r="K87" i="33" s="1"/>
  <c r="L87" i="33" s="1"/>
  <c r="J88" i="33"/>
  <c r="K88" i="33" s="1"/>
  <c r="L88" i="33" s="1"/>
  <c r="J89" i="33"/>
  <c r="K89" i="33" s="1"/>
  <c r="L89" i="33" s="1"/>
  <c r="J91" i="33"/>
  <c r="K91" i="33" s="1"/>
  <c r="L91" i="33" s="1"/>
  <c r="J94" i="33"/>
  <c r="K94" i="33" s="1"/>
  <c r="L94" i="33" s="1"/>
  <c r="J95" i="33"/>
  <c r="K95" i="33" s="1"/>
  <c r="L95" i="33" s="1"/>
  <c r="J96" i="33"/>
  <c r="K96" i="33" s="1"/>
  <c r="L96" i="33" s="1"/>
  <c r="J97" i="33"/>
  <c r="K97" i="33" s="1"/>
  <c r="L97" i="33" s="1"/>
  <c r="J98" i="33"/>
  <c r="K98" i="33" s="1"/>
  <c r="L98" i="33" s="1"/>
  <c r="J99" i="33"/>
  <c r="K99" i="33" s="1"/>
  <c r="L99" i="33" s="1"/>
  <c r="J100" i="33"/>
  <c r="K100" i="33" s="1"/>
  <c r="L100" i="33" s="1"/>
  <c r="J101" i="33"/>
  <c r="K101" i="33" s="1"/>
  <c r="L101" i="33" s="1"/>
  <c r="J102" i="33"/>
  <c r="K102" i="33" s="1"/>
  <c r="L102" i="33" s="1"/>
  <c r="J103" i="33"/>
  <c r="K103" i="33" s="1"/>
  <c r="L103" i="33" s="1"/>
  <c r="I16" i="33"/>
  <c r="E15" i="18"/>
  <c r="E16" i="18"/>
  <c r="E17" i="18"/>
  <c r="E18" i="18"/>
  <c r="E19" i="18"/>
  <c r="C2" i="32" l="1"/>
  <c r="C3" i="32"/>
  <c r="C4" i="32"/>
  <c r="C5" i="32"/>
  <c r="C6" i="32"/>
  <c r="C7" i="32"/>
  <c r="C8" i="32"/>
  <c r="C9" i="32"/>
  <c r="C10" i="32"/>
  <c r="C11" i="32"/>
  <c r="C12" i="32"/>
  <c r="C13" i="32"/>
  <c r="C14" i="32"/>
  <c r="C15" i="32"/>
  <c r="C16" i="32"/>
  <c r="C17" i="32"/>
  <c r="C18" i="32"/>
  <c r="C19" i="32"/>
  <c r="C20" i="32"/>
  <c r="C21" i="32"/>
  <c r="C22" i="32"/>
  <c r="C23" i="32"/>
  <c r="C24" i="32"/>
  <c r="C25" i="32"/>
  <c r="C26" i="32"/>
  <c r="C27" i="32"/>
  <c r="C28" i="32"/>
  <c r="C29" i="32"/>
  <c r="C30" i="32"/>
  <c r="C31" i="32"/>
  <c r="C32" i="32"/>
  <c r="C33" i="32"/>
  <c r="C34" i="32"/>
  <c r="C35" i="32"/>
  <c r="C36" i="32"/>
  <c r="C37" i="32"/>
  <c r="C38" i="32"/>
  <c r="C39" i="32"/>
  <c r="C40" i="32"/>
  <c r="C41" i="32"/>
  <c r="C42" i="32"/>
  <c r="C43" i="32"/>
  <c r="C44" i="32"/>
  <c r="C45" i="32"/>
  <c r="C46" i="32"/>
  <c r="C47" i="32"/>
  <c r="C48" i="32"/>
  <c r="C49" i="32"/>
  <c r="C50" i="32"/>
  <c r="C51" i="32"/>
  <c r="C52" i="32"/>
  <c r="C53" i="32"/>
  <c r="C54" i="32"/>
  <c r="C55" i="32"/>
  <c r="C56" i="32"/>
  <c r="C57" i="32"/>
  <c r="C58" i="32"/>
  <c r="C59" i="32"/>
  <c r="C60" i="32"/>
  <c r="C61" i="32"/>
  <c r="C62" i="32"/>
  <c r="C63" i="32"/>
  <c r="C64" i="32"/>
  <c r="C65" i="32"/>
  <c r="C66" i="32"/>
  <c r="C67" i="32"/>
  <c r="C68" i="32"/>
  <c r="C69" i="32"/>
  <c r="C70" i="32"/>
  <c r="C71" i="32"/>
  <c r="C72" i="32"/>
  <c r="C73" i="32"/>
  <c r="C74" i="32"/>
  <c r="C75" i="32"/>
  <c r="C76" i="32"/>
  <c r="C77" i="32"/>
  <c r="C78" i="32"/>
  <c r="C79" i="32"/>
  <c r="C80" i="32"/>
  <c r="C81" i="32"/>
  <c r="C82" i="32"/>
  <c r="C83" i="32"/>
  <c r="C84" i="32"/>
  <c r="C85" i="32"/>
  <c r="C86" i="32"/>
  <c r="C87" i="32"/>
  <c r="C88" i="32"/>
  <c r="C89" i="32"/>
  <c r="C90" i="32"/>
  <c r="C91" i="32"/>
  <c r="C92" i="32"/>
  <c r="C93" i="32"/>
  <c r="C94" i="32"/>
  <c r="C95" i="32"/>
  <c r="C96" i="32"/>
  <c r="C97" i="32"/>
  <c r="C98" i="32"/>
  <c r="C99" i="32"/>
  <c r="C100" i="32"/>
  <c r="C101" i="32"/>
  <c r="C102" i="32"/>
  <c r="C103" i="32"/>
  <c r="C104" i="32"/>
  <c r="C105" i="32"/>
  <c r="C106" i="32"/>
  <c r="C107" i="32"/>
  <c r="C108" i="32"/>
  <c r="C109" i="32"/>
  <c r="C110" i="32"/>
  <c r="C111" i="32"/>
  <c r="C112" i="32"/>
  <c r="C113" i="32"/>
  <c r="C114" i="32"/>
  <c r="C115" i="32"/>
  <c r="C116" i="32"/>
  <c r="C117" i="32"/>
  <c r="C118" i="32"/>
  <c r="C119" i="32"/>
  <c r="C120" i="32"/>
  <c r="C121" i="32"/>
  <c r="C122" i="32"/>
  <c r="C123" i="32"/>
  <c r="C124" i="32"/>
  <c r="C125" i="32"/>
  <c r="C126" i="32"/>
  <c r="C127" i="32"/>
  <c r="C128" i="32"/>
  <c r="C129" i="32"/>
  <c r="C130" i="32"/>
  <c r="C131" i="32"/>
  <c r="C132" i="32"/>
  <c r="C133" i="32"/>
  <c r="C134" i="32"/>
  <c r="C135" i="32"/>
  <c r="C136" i="32"/>
  <c r="C137" i="32"/>
  <c r="C138" i="32"/>
  <c r="C139" i="32"/>
  <c r="C140" i="32"/>
  <c r="C141" i="32"/>
  <c r="C142" i="32"/>
  <c r="C143" i="32"/>
  <c r="C144" i="32"/>
  <c r="C145" i="32"/>
  <c r="C146" i="32"/>
  <c r="C147" i="32"/>
  <c r="C148" i="32"/>
  <c r="C149" i="32"/>
  <c r="C150" i="32"/>
  <c r="C151" i="32"/>
  <c r="C152" i="32"/>
  <c r="C153" i="32"/>
  <c r="C154" i="32"/>
  <c r="C155" i="32"/>
  <c r="C156" i="32"/>
  <c r="C157" i="32"/>
  <c r="C158" i="32"/>
  <c r="C159" i="32"/>
  <c r="C160" i="32"/>
  <c r="C161" i="32"/>
  <c r="C162" i="32"/>
  <c r="C163" i="32"/>
  <c r="C164" i="32"/>
  <c r="C165" i="32"/>
  <c r="C166" i="32"/>
  <c r="C167" i="32"/>
  <c r="C168" i="32"/>
  <c r="C169" i="32"/>
  <c r="C170" i="32"/>
  <c r="C171" i="32"/>
  <c r="C172" i="32"/>
  <c r="C173" i="32"/>
  <c r="C174" i="32"/>
  <c r="C175" i="32"/>
  <c r="C176" i="32"/>
  <c r="C177" i="32"/>
  <c r="C178" i="32"/>
  <c r="C179" i="32"/>
  <c r="C180" i="32"/>
  <c r="C181" i="32"/>
  <c r="C182" i="32"/>
  <c r="C183" i="32"/>
  <c r="C184" i="32"/>
  <c r="C185" i="32"/>
  <c r="C186" i="32"/>
  <c r="C187" i="32"/>
  <c r="C188" i="32"/>
  <c r="C189" i="32"/>
  <c r="C190" i="32"/>
  <c r="C191" i="32"/>
  <c r="C192" i="32"/>
  <c r="C193" i="32"/>
  <c r="C194" i="32"/>
  <c r="C195" i="32"/>
  <c r="C196" i="32"/>
  <c r="C197" i="32"/>
  <c r="C198" i="32"/>
  <c r="C199" i="32"/>
  <c r="C200" i="32"/>
  <c r="C201" i="32"/>
  <c r="C202" i="32"/>
  <c r="C203" i="32"/>
  <c r="C204" i="32"/>
  <c r="C205" i="32"/>
  <c r="C206" i="32"/>
  <c r="C207" i="32"/>
  <c r="C208" i="32"/>
  <c r="C209" i="32"/>
  <c r="C210" i="32"/>
  <c r="C211" i="32"/>
  <c r="C212" i="32"/>
  <c r="C213" i="32"/>
  <c r="C214" i="32"/>
  <c r="C215" i="32"/>
  <c r="C216" i="32"/>
  <c r="C217" i="32"/>
  <c r="C218" i="32"/>
  <c r="C219" i="32"/>
  <c r="C220" i="32"/>
  <c r="C221" i="32"/>
  <c r="C222" i="32"/>
  <c r="C223" i="32"/>
  <c r="C224" i="32"/>
  <c r="C225" i="32"/>
  <c r="C226" i="32"/>
  <c r="C227" i="32"/>
  <c r="C228" i="32"/>
  <c r="C229" i="32"/>
  <c r="C230" i="32"/>
  <c r="C231" i="32"/>
  <c r="C232" i="32"/>
  <c r="C233" i="32"/>
  <c r="C234" i="32"/>
  <c r="C235" i="32"/>
  <c r="C236" i="32"/>
  <c r="C237" i="32"/>
  <c r="C238" i="32"/>
  <c r="C239" i="32"/>
  <c r="C240" i="32"/>
  <c r="C241" i="32"/>
  <c r="C242" i="32"/>
  <c r="B2" i="32"/>
  <c r="B3" i="32"/>
  <c r="B4" i="32"/>
  <c r="B5" i="32"/>
  <c r="B6" i="32"/>
  <c r="B7" i="32"/>
  <c r="B8" i="32"/>
  <c r="B9" i="32"/>
  <c r="B10" i="32"/>
  <c r="B11" i="32"/>
  <c r="B12" i="32"/>
  <c r="B13" i="32"/>
  <c r="B14" i="32"/>
  <c r="B15" i="32"/>
  <c r="B16" i="32"/>
  <c r="B17" i="32"/>
  <c r="B18" i="32"/>
  <c r="B19" i="32"/>
  <c r="B20" i="32"/>
  <c r="B21" i="32"/>
  <c r="B22" i="32"/>
  <c r="B23" i="32"/>
  <c r="B24" i="32"/>
  <c r="B25" i="32"/>
  <c r="B26" i="32"/>
  <c r="B27" i="32"/>
  <c r="B28" i="32"/>
  <c r="B29" i="32"/>
  <c r="B30" i="32"/>
  <c r="B31" i="32"/>
  <c r="B32" i="32"/>
  <c r="B33" i="32"/>
  <c r="B34" i="32"/>
  <c r="B35" i="32"/>
  <c r="B36" i="32"/>
  <c r="B37" i="32"/>
  <c r="B38" i="32"/>
  <c r="B39" i="32"/>
  <c r="B40" i="32"/>
  <c r="B41" i="32"/>
  <c r="B42" i="32"/>
  <c r="B43" i="32"/>
  <c r="B44" i="32"/>
  <c r="B45" i="32"/>
  <c r="B46" i="32"/>
  <c r="B47" i="32"/>
  <c r="B48" i="32"/>
  <c r="B49" i="32"/>
  <c r="B50" i="32"/>
  <c r="B51" i="32"/>
  <c r="B52" i="32"/>
  <c r="B53" i="32"/>
  <c r="B54" i="32"/>
  <c r="B55" i="32"/>
  <c r="B56" i="32"/>
  <c r="B57" i="32"/>
  <c r="B58" i="32"/>
  <c r="B59" i="32"/>
  <c r="B60" i="32"/>
  <c r="B61" i="32"/>
  <c r="B62" i="32"/>
  <c r="B63" i="32"/>
  <c r="B64" i="32"/>
  <c r="B65" i="32"/>
  <c r="B66" i="32"/>
  <c r="B67" i="32"/>
  <c r="B68" i="32"/>
  <c r="B69" i="32"/>
  <c r="B70" i="32"/>
  <c r="B71" i="32"/>
  <c r="B72" i="32"/>
  <c r="B73" i="32"/>
  <c r="B74" i="32"/>
  <c r="B75" i="32"/>
  <c r="B76" i="32"/>
  <c r="B77" i="32"/>
  <c r="B78" i="32"/>
  <c r="B79" i="32"/>
  <c r="B80" i="32"/>
  <c r="B81" i="32"/>
  <c r="B82" i="32"/>
  <c r="B83" i="32"/>
  <c r="B84" i="32"/>
  <c r="B85" i="32"/>
  <c r="B86" i="32"/>
  <c r="B87" i="32"/>
  <c r="B88" i="32"/>
  <c r="B89" i="32"/>
  <c r="B90" i="32"/>
  <c r="B91" i="32"/>
  <c r="B92" i="32"/>
  <c r="B93" i="32"/>
  <c r="B94" i="32"/>
  <c r="B95" i="32"/>
  <c r="B96" i="32"/>
  <c r="B97" i="32"/>
  <c r="B98" i="32"/>
  <c r="B99" i="32"/>
  <c r="B100" i="32"/>
  <c r="B101" i="32"/>
  <c r="B102" i="32"/>
  <c r="B103" i="32"/>
  <c r="B104" i="32"/>
  <c r="B105" i="32"/>
  <c r="B106" i="32"/>
  <c r="B107" i="32"/>
  <c r="B108" i="32"/>
  <c r="B109" i="32"/>
  <c r="B110" i="32"/>
  <c r="B111" i="32"/>
  <c r="B112" i="32"/>
  <c r="B113" i="32"/>
  <c r="B114" i="32"/>
  <c r="B115" i="32"/>
  <c r="B116" i="32"/>
  <c r="B117" i="32"/>
  <c r="B118" i="32"/>
  <c r="B119" i="32"/>
  <c r="B120" i="32"/>
  <c r="B121" i="32"/>
  <c r="B122" i="32"/>
  <c r="B123" i="32"/>
  <c r="B124" i="32"/>
  <c r="B125" i="32"/>
  <c r="B126" i="32"/>
  <c r="B127" i="32"/>
  <c r="B128" i="32"/>
  <c r="B129" i="32"/>
  <c r="B130" i="32"/>
  <c r="B131" i="32"/>
  <c r="B132" i="32"/>
  <c r="B133" i="32"/>
  <c r="B134" i="32"/>
  <c r="B135" i="32"/>
  <c r="B136" i="32"/>
  <c r="B137" i="32"/>
  <c r="B138" i="32"/>
  <c r="B139" i="32"/>
  <c r="B140" i="32"/>
  <c r="B141" i="32"/>
  <c r="B142" i="32"/>
  <c r="B143" i="32"/>
  <c r="B144" i="32"/>
  <c r="B145" i="32"/>
  <c r="B146" i="32"/>
  <c r="B147" i="32"/>
  <c r="B148" i="32"/>
  <c r="B149" i="32"/>
  <c r="B150" i="32"/>
  <c r="B151" i="32"/>
  <c r="B152" i="32"/>
  <c r="B153" i="32"/>
  <c r="B154" i="32"/>
  <c r="B155" i="32"/>
  <c r="B156" i="32"/>
  <c r="B157" i="32"/>
  <c r="B158" i="32"/>
  <c r="B159" i="32"/>
  <c r="B160" i="32"/>
  <c r="B161" i="32"/>
  <c r="B162" i="32"/>
  <c r="B163" i="32"/>
  <c r="B164" i="32"/>
  <c r="B165" i="32"/>
  <c r="B166" i="32"/>
  <c r="B167" i="32"/>
  <c r="B168" i="32"/>
  <c r="B169" i="32"/>
  <c r="B170" i="32"/>
  <c r="B171" i="32"/>
  <c r="B172" i="32"/>
  <c r="B173" i="32"/>
  <c r="B174" i="32"/>
  <c r="B175" i="32"/>
  <c r="B176" i="32"/>
  <c r="B177" i="32"/>
  <c r="B178" i="32"/>
  <c r="B179" i="32"/>
  <c r="B180" i="32"/>
  <c r="B181" i="32"/>
  <c r="B182" i="32"/>
  <c r="B183" i="32"/>
  <c r="B184" i="32"/>
  <c r="B185" i="32"/>
  <c r="B186" i="32"/>
  <c r="B187" i="32"/>
  <c r="B188" i="32"/>
  <c r="B189" i="32"/>
  <c r="B190" i="32"/>
  <c r="B191" i="32"/>
  <c r="B192" i="32"/>
  <c r="B193" i="32"/>
  <c r="B194" i="32"/>
  <c r="B195" i="32"/>
  <c r="B196" i="32"/>
  <c r="B197" i="32"/>
  <c r="B198" i="32"/>
  <c r="B199" i="32"/>
  <c r="B200" i="32"/>
  <c r="B201" i="32"/>
  <c r="B202" i="32"/>
  <c r="B203" i="32"/>
  <c r="B204" i="32"/>
  <c r="B205" i="32"/>
  <c r="B206" i="32"/>
  <c r="B207" i="32"/>
  <c r="B208" i="32"/>
  <c r="B209" i="32"/>
  <c r="B210" i="32"/>
  <c r="B211" i="32"/>
  <c r="B212" i="32"/>
  <c r="B213" i="32"/>
  <c r="B214" i="32"/>
  <c r="B215" i="32"/>
  <c r="B216" i="32"/>
  <c r="B217" i="32"/>
  <c r="B218" i="32"/>
  <c r="B219" i="32"/>
  <c r="B220" i="32"/>
  <c r="B221" i="32"/>
  <c r="B222" i="32"/>
  <c r="B223" i="32"/>
  <c r="B224" i="32"/>
  <c r="B225" i="32"/>
  <c r="B226" i="32"/>
  <c r="B227" i="32"/>
  <c r="B228" i="32"/>
  <c r="B229" i="32"/>
  <c r="B230" i="32"/>
  <c r="B231" i="32"/>
  <c r="B232" i="32"/>
  <c r="B233" i="32"/>
  <c r="B234" i="32"/>
  <c r="B235" i="32"/>
  <c r="B236" i="32"/>
  <c r="B237" i="32"/>
  <c r="B238" i="32"/>
  <c r="B239" i="32"/>
  <c r="B240" i="32"/>
  <c r="B241" i="32"/>
  <c r="B242" i="32"/>
</calcChain>
</file>

<file path=xl/sharedStrings.xml><?xml version="1.0" encoding="utf-8"?>
<sst xmlns="http://schemas.openxmlformats.org/spreadsheetml/2006/main" count="15684" uniqueCount="3305">
  <si>
    <t>Sorbonne</t>
  </si>
  <si>
    <t>Équipement</t>
  </si>
  <si>
    <t>ACR</t>
  </si>
  <si>
    <t>CHT</t>
  </si>
  <si>
    <t>TRA</t>
  </si>
  <si>
    <t>ARE</t>
  </si>
  <si>
    <t>GRE</t>
  </si>
  <si>
    <t>ASI</t>
  </si>
  <si>
    <t>EDS</t>
  </si>
  <si>
    <t>EIB</t>
  </si>
  <si>
    <t>ARM</t>
  </si>
  <si>
    <t>ROV</t>
  </si>
  <si>
    <t>RGA</t>
  </si>
  <si>
    <t>COM</t>
  </si>
  <si>
    <t>RAC</t>
  </si>
  <si>
    <t>CTA</t>
  </si>
  <si>
    <t>VCO</t>
  </si>
  <si>
    <t>VEX</t>
  </si>
  <si>
    <t>SAN</t>
  </si>
  <si>
    <t>ASE</t>
  </si>
  <si>
    <t>PMO</t>
  </si>
  <si>
    <t>ADO</t>
  </si>
  <si>
    <t>DSE</t>
  </si>
  <si>
    <t>SOR</t>
  </si>
  <si>
    <t>REG</t>
  </si>
  <si>
    <t>GTC</t>
  </si>
  <si>
    <t>BEC</t>
  </si>
  <si>
    <t>BEF</t>
  </si>
  <si>
    <t>CUV</t>
  </si>
  <si>
    <t>DIS</t>
  </si>
  <si>
    <t>ECH</t>
  </si>
  <si>
    <t>FFU</t>
  </si>
  <si>
    <t>GAT</t>
  </si>
  <si>
    <t>POC</t>
  </si>
  <si>
    <t>POG</t>
  </si>
  <si>
    <t>RGI</t>
  </si>
  <si>
    <t>ROG</t>
  </si>
  <si>
    <t>SEA</t>
  </si>
  <si>
    <t>RVI</t>
  </si>
  <si>
    <t>VSG</t>
  </si>
  <si>
    <t>STO</t>
  </si>
  <si>
    <t>Classification</t>
  </si>
  <si>
    <t>Désignation</t>
  </si>
  <si>
    <t>Chap</t>
  </si>
  <si>
    <t>EEX</t>
  </si>
  <si>
    <t>SHY</t>
  </si>
  <si>
    <t>BOC</t>
  </si>
  <si>
    <t>PCM</t>
  </si>
  <si>
    <t>Air comprimé</t>
  </si>
  <si>
    <t>Eau</t>
  </si>
  <si>
    <t>CVC</t>
  </si>
  <si>
    <t>CFA</t>
  </si>
  <si>
    <t>CFO</t>
  </si>
  <si>
    <t>Réseau</t>
  </si>
  <si>
    <t>COE</t>
  </si>
  <si>
    <t>CT4</t>
  </si>
  <si>
    <t>REU</t>
  </si>
  <si>
    <t>REP</t>
  </si>
  <si>
    <t>Remplacement baterie AST</t>
  </si>
  <si>
    <t>Remplacement des ASI</t>
  </si>
  <si>
    <t>IMPORTANT:</t>
  </si>
  <si>
    <t>Remplacement Baterie CFA - Chargeur / équipements contenants des batteries</t>
  </si>
  <si>
    <t>INFRA</t>
  </si>
  <si>
    <t>information</t>
  </si>
  <si>
    <t>Réseaux: Analyse circuit fermée et traitement</t>
  </si>
  <si>
    <t>Inclus dans Forfait F2</t>
  </si>
  <si>
    <t/>
  </si>
  <si>
    <t>CT3</t>
  </si>
  <si>
    <t>SKY</t>
  </si>
  <si>
    <t>TER</t>
  </si>
  <si>
    <t>TOE</t>
  </si>
  <si>
    <t>GAZ</t>
  </si>
  <si>
    <t>CVI</t>
  </si>
  <si>
    <t>GFA</t>
  </si>
  <si>
    <t>VAE</t>
  </si>
  <si>
    <t>DHY</t>
  </si>
  <si>
    <t>VIT</t>
  </si>
  <si>
    <t>Réseau eaux pluviales</t>
  </si>
  <si>
    <t>Réseau eaux usées</t>
  </si>
  <si>
    <t>Poteau incendie</t>
  </si>
  <si>
    <t>PIC</t>
  </si>
  <si>
    <t>SITE</t>
  </si>
  <si>
    <t>Arrêts - Coupures - Consignations - Condamnation – Inhibitions</t>
  </si>
  <si>
    <t>Stores</t>
  </si>
  <si>
    <t>Test matrice de sécurité</t>
  </si>
  <si>
    <t>Remplacement d'un compresseur sur équipement TRANE modèle CMAB 800 GW-1449-GO R410A Fabricant TRANE y compris acheminement en toiture  Prix unitaire fourniture + pose</t>
  </si>
  <si>
    <t>Analyse vibratoire des extracteurs et des CTA  (cout par machine)</t>
  </si>
  <si>
    <t>Remplacement filtres CTA</t>
  </si>
  <si>
    <t>Air comprimé  : visites par le constructeur, ou une société agréée par le constructeur</t>
  </si>
  <si>
    <t>Contrôle d'accès :visites par le constructeur, ou une société agréée par le constructeur</t>
  </si>
  <si>
    <t>Intrusion : centrale - capteur - portail cloture instrumentée : visites par le constructeur, ou une société agréée par le constructeur</t>
  </si>
  <si>
    <t>Onduleurs : visites par le constructeur, ou une société agréée par le constructeur</t>
  </si>
  <si>
    <t>Batterie de condensateur : visites par le constructeur, ou une société agréée par le constructeur</t>
  </si>
  <si>
    <t>Centrale SSI : visites par le constructeur, ou une société agréée par le constructeur</t>
  </si>
  <si>
    <t>Désenfumage mécanique : visites par le constructeur, ou une société agréée par le constructeur</t>
  </si>
  <si>
    <t>Désenfumage naturel : visites par le constructeur, ou une société agréée par le constructeur</t>
  </si>
  <si>
    <t>Contrôle serrage caillebotis</t>
  </si>
  <si>
    <t>CVC + CFA + CFO</t>
  </si>
  <si>
    <t>Prix unitaire en Euros hors taxes</t>
  </si>
  <si>
    <t>Colonne à compléter</t>
  </si>
  <si>
    <t>F1.1</t>
  </si>
  <si>
    <t>F1.2</t>
  </si>
  <si>
    <t>F1.3</t>
  </si>
  <si>
    <t>F1.4</t>
  </si>
  <si>
    <t>F1.5</t>
  </si>
  <si>
    <t>Audit énergétique par batiment selon méthode ADEME réalisé par un prestataire certifié OPQIBI</t>
  </si>
  <si>
    <t>Reproduction clefs de bureaux selon organigramme clef &amp; Mise à jour organigramme clef / site - 1 clefs supplémentaire</t>
  </si>
  <si>
    <t>Inclure le prix des pièces au forfait de base</t>
  </si>
  <si>
    <t>Inclure les maintenances constructeurs ou sociétés spécialisées</t>
  </si>
  <si>
    <t>visite de maintenance constructeur postes de livraison HTA - triennale</t>
  </si>
  <si>
    <t>visite de maintenance constructeur BT - triennale</t>
  </si>
  <si>
    <t>Groupe Froid: visites par le constructeur, ou une société agréée par le constructeur</t>
  </si>
  <si>
    <t>Disconnecteurs: visites par une société agréée</t>
  </si>
  <si>
    <t>Armoire électrique: Thermographie Q19</t>
  </si>
  <si>
    <t>Ascenceur : visites par le constructeur, ou une société agréée par le constructeur</t>
  </si>
  <si>
    <t>Groupe électrogène : mise à disposition d'un banc de charge pour effectuer la maintenance annuelle</t>
  </si>
  <si>
    <t>Mesure et Analyse qualité Air Comprimé sur 7 jours (Température rosée, pression) en sortie des sécheurs</t>
  </si>
  <si>
    <t>Ref GMAO</t>
  </si>
  <si>
    <t>Nb de points par Eqts</t>
  </si>
  <si>
    <t>Inventaire TOTAL</t>
  </si>
  <si>
    <t>Nombre de point Total</t>
  </si>
  <si>
    <t>AMS</t>
  </si>
  <si>
    <t>ASS</t>
  </si>
  <si>
    <t>BAM</t>
  </si>
  <si>
    <t>BDR</t>
  </si>
  <si>
    <t>BFB</t>
  </si>
  <si>
    <t>CAN</t>
  </si>
  <si>
    <t>CCF</t>
  </si>
  <si>
    <t>CEM</t>
  </si>
  <si>
    <t>CHV</t>
  </si>
  <si>
    <t>CLI</t>
  </si>
  <si>
    <t>CMD</t>
  </si>
  <si>
    <t>COS</t>
  </si>
  <si>
    <t>CT1</t>
  </si>
  <si>
    <t>CT6</t>
  </si>
  <si>
    <t>DAD</t>
  </si>
  <si>
    <t>DEB</t>
  </si>
  <si>
    <t>ECS</t>
  </si>
  <si>
    <t>EEA</t>
  </si>
  <si>
    <t>EEC</t>
  </si>
  <si>
    <t>EED</t>
  </si>
  <si>
    <t>EHL</t>
  </si>
  <si>
    <t>ESC</t>
  </si>
  <si>
    <t>GCO</t>
  </si>
  <si>
    <t>IFA</t>
  </si>
  <si>
    <t>PAC</t>
  </si>
  <si>
    <t>PCF</t>
  </si>
  <si>
    <t>PCH</t>
  </si>
  <si>
    <t>PEX</t>
  </si>
  <si>
    <t>PIN</t>
  </si>
  <si>
    <t>PLE</t>
  </si>
  <si>
    <t>RAD</t>
  </si>
  <si>
    <t>RAM</t>
  </si>
  <si>
    <t>ROC</t>
  </si>
  <si>
    <t>RSP</t>
  </si>
  <si>
    <t>SCA</t>
  </si>
  <si>
    <t>SDG</t>
  </si>
  <si>
    <t>SDI</t>
  </si>
  <si>
    <t>SPI</t>
  </si>
  <si>
    <t>SSG</t>
  </si>
  <si>
    <t>VAP</t>
  </si>
  <si>
    <t>VAR</t>
  </si>
  <si>
    <t>Famille</t>
  </si>
  <si>
    <t>Sous famille</t>
  </si>
  <si>
    <t>Type Répartition</t>
  </si>
  <si>
    <t>Soumis à VRP</t>
  </si>
  <si>
    <t>Classement</t>
  </si>
  <si>
    <t>Pôles</t>
  </si>
  <si>
    <t>Equipement Père</t>
  </si>
  <si>
    <t>C01</t>
  </si>
  <si>
    <t>C02</t>
  </si>
  <si>
    <t>C03</t>
  </si>
  <si>
    <t>C04</t>
  </si>
  <si>
    <t>C05</t>
  </si>
  <si>
    <t>C06</t>
  </si>
  <si>
    <t>C07</t>
  </si>
  <si>
    <t>C08</t>
  </si>
  <si>
    <t>C09</t>
  </si>
  <si>
    <t>C10</t>
  </si>
  <si>
    <t>C11</t>
  </si>
  <si>
    <t>C12</t>
  </si>
  <si>
    <t>C13</t>
  </si>
  <si>
    <t>C14</t>
  </si>
  <si>
    <t>C15</t>
  </si>
  <si>
    <t>C16</t>
  </si>
  <si>
    <t>C17</t>
  </si>
  <si>
    <t>C18</t>
  </si>
  <si>
    <t>C19</t>
  </si>
  <si>
    <t>ACD</t>
  </si>
  <si>
    <t>ACD-E/M</t>
  </si>
  <si>
    <t>Adaptateur de commande de désenfumage (DAC) électrique/mécanique</t>
  </si>
  <si>
    <t>Supérieur</t>
  </si>
  <si>
    <t>V</t>
  </si>
  <si>
    <t>Marque</t>
  </si>
  <si>
    <t>Référence fabricant</t>
  </si>
  <si>
    <t>N°serie fabricant</t>
  </si>
  <si>
    <t>Nbre de bouteilles de gaz</t>
  </si>
  <si>
    <t>Capacité bouteille de gaz(L)</t>
  </si>
  <si>
    <t>Ouverture seule(O/N)</t>
  </si>
  <si>
    <t>Ouverture/Fermeture(O/N)</t>
  </si>
  <si>
    <t>Dispositif de réarmement(O/N)</t>
  </si>
  <si>
    <t>Piloté par CMSI(O/N)</t>
  </si>
  <si>
    <t>Piloté par DAD(O/N)</t>
  </si>
  <si>
    <t>ACD-E/P</t>
  </si>
  <si>
    <t>Adaptateur de commande de désenfumage (DAC) électrique/pneumatique</t>
  </si>
  <si>
    <t>ACD-P/M</t>
  </si>
  <si>
    <t>Adaptateur de commande de désenfumage (DAC) pneumatique/mécanique</t>
  </si>
  <si>
    <t>ACD-P/P</t>
  </si>
  <si>
    <t>Adaptateur de commande de désenfumage (DAC) pneumatique/pneumatique</t>
  </si>
  <si>
    <t>AST</t>
  </si>
  <si>
    <t>ASC-STA</t>
  </si>
  <si>
    <t>Aspiration centralisé "standard"</t>
  </si>
  <si>
    <t>Standard</t>
  </si>
  <si>
    <t>Débit d'air(m3/h)</t>
  </si>
  <si>
    <t>Puissance électrique(Kw)</t>
  </si>
  <si>
    <t>ACR 1</t>
  </si>
  <si>
    <t>Armoire de compensation énergie réactive - Batterie condo HT</t>
  </si>
  <si>
    <t>1 code par équipt</t>
  </si>
  <si>
    <t>E</t>
  </si>
  <si>
    <t xml:space="preserve">Fabricant </t>
  </si>
  <si>
    <t xml:space="preserve">Modèle </t>
  </si>
  <si>
    <t>N°de série</t>
  </si>
  <si>
    <t>Puissance</t>
  </si>
  <si>
    <t>Tension</t>
  </si>
  <si>
    <t>Installateur</t>
  </si>
  <si>
    <t>Date d'installation</t>
  </si>
  <si>
    <t>Date de fin de garantie</t>
  </si>
  <si>
    <t>ACR 2</t>
  </si>
  <si>
    <t>Armoire de compensation énergie réactive - Batterie condo BT</t>
  </si>
  <si>
    <t>ADE</t>
  </si>
  <si>
    <t>Appareils divers égout</t>
  </si>
  <si>
    <t>Adoucisseur</t>
  </si>
  <si>
    <t>Sensible</t>
  </si>
  <si>
    <t>Nom du Fabricant</t>
  </si>
  <si>
    <t>Coordonnées</t>
  </si>
  <si>
    <t>Référence equipement fabricant</t>
  </si>
  <si>
    <t>TH Nominal(°F)</t>
  </si>
  <si>
    <t>Débit d'eau traité(m3/h)</t>
  </si>
  <si>
    <t>Volume de résine(L)</t>
  </si>
  <si>
    <t>AEC</t>
  </si>
  <si>
    <t>Aérotherme eau chaude/eau glacée</t>
  </si>
  <si>
    <t>Référence/type equipement fabricant</t>
  </si>
  <si>
    <t>Puissance calorifique(KW)</t>
  </si>
  <si>
    <t>Puissance électrique(KW)</t>
  </si>
  <si>
    <t>Débit d'air (M3/H)</t>
  </si>
  <si>
    <t>Filtre à l'aspiration(O/N)</t>
  </si>
  <si>
    <t>AEE</t>
  </si>
  <si>
    <t>Aérotherme électrique</t>
  </si>
  <si>
    <t>AER</t>
  </si>
  <si>
    <t>AER-AO</t>
  </si>
  <si>
    <t>Aéroréfrigérant à eau</t>
  </si>
  <si>
    <t>Selon parent</t>
  </si>
  <si>
    <t>Equipement soumis VRP(OUI/NON)</t>
  </si>
  <si>
    <t>Date REQ N°01(Date)</t>
  </si>
  <si>
    <t>Date REQ N°02(Date)</t>
  </si>
  <si>
    <t>Puissance échangeur(Kw)</t>
  </si>
  <si>
    <t>Puissance electrique(Kw)</t>
  </si>
  <si>
    <t>Nbre de ventilateurs</t>
  </si>
  <si>
    <t>AER-FF</t>
  </si>
  <si>
    <t>Aérocondenseur à fluide frigorigéne</t>
  </si>
  <si>
    <t>AES</t>
  </si>
  <si>
    <t>Aérotherme eau surchauffée</t>
  </si>
  <si>
    <t>AGI</t>
  </si>
  <si>
    <t>Agitateur centrale effluents dilués, cuves</t>
  </si>
  <si>
    <t>AME</t>
  </si>
  <si>
    <t>Appareils mesures égout</t>
  </si>
  <si>
    <t>APD</t>
  </si>
  <si>
    <t>Automate programmable de désenfumage</t>
  </si>
  <si>
    <t>API</t>
  </si>
  <si>
    <t>Automate HVAC programmable industriel rélié sur GTC (via réseau IP)</t>
  </si>
  <si>
    <t>Type</t>
  </si>
  <si>
    <t>Adresse IP</t>
  </si>
  <si>
    <t>VLAN</t>
  </si>
  <si>
    <t>Adresse MAC</t>
  </si>
  <si>
    <t>Bâtiment - Prise Réseau</t>
  </si>
  <si>
    <t>API-1</t>
  </si>
  <si>
    <t>Nbre de points</t>
  </si>
  <si>
    <t>Nbre de points en réserve</t>
  </si>
  <si>
    <t>N° ARM associée</t>
  </si>
  <si>
    <t>N° Prise réseau</t>
  </si>
  <si>
    <t>API-2</t>
  </si>
  <si>
    <t>Automate HVAC programmable industriel rélié sur GTC (via boucle cuivre)</t>
  </si>
  <si>
    <t>ARD</t>
  </si>
  <si>
    <t>ARD-2</t>
  </si>
  <si>
    <t>Coffret de commande/réarmement de désenfumage</t>
  </si>
  <si>
    <t>ARD-1</t>
  </si>
  <si>
    <t>ARE 1</t>
  </si>
  <si>
    <t>Armoire électrique principale - TGBT</t>
  </si>
  <si>
    <t>Calibre du DJG de tête</t>
  </si>
  <si>
    <t>ARE 2</t>
  </si>
  <si>
    <t>Armoire électrique principale - AD (à partir de 100 A)</t>
  </si>
  <si>
    <t>ARE 3</t>
  </si>
  <si>
    <t>Armoire électrique principale - AS labo (&lt; à 100 A)</t>
  </si>
  <si>
    <t>Armoire électrique HVAC</t>
  </si>
  <si>
    <t>ASC</t>
  </si>
  <si>
    <t>ASC - ASC</t>
  </si>
  <si>
    <t>Aspiration centralisée (standard)</t>
  </si>
  <si>
    <t>ASC - STD</t>
  </si>
  <si>
    <t>ASC - PRO</t>
  </si>
  <si>
    <t>Aspiration centralisée (process)</t>
  </si>
  <si>
    <t>Alim statique (onduleur petit modèle) - Gamme COMET</t>
  </si>
  <si>
    <t>Autonomie batterie</t>
  </si>
  <si>
    <t>Adresse IP(si adressable)</t>
  </si>
  <si>
    <t>AST 1</t>
  </si>
  <si>
    <t>Alim statique (onduleur) - 5 à 35 kVA</t>
  </si>
  <si>
    <t>Adresse IP (si adressable)</t>
  </si>
  <si>
    <t>AST 2</t>
  </si>
  <si>
    <t>Alim statique (onduleur) - 36 à 100 kVA</t>
  </si>
  <si>
    <t>AST 3</t>
  </si>
  <si>
    <t>Alim statique (onduleur) - 101 à 399 kVA</t>
  </si>
  <si>
    <t>AST 4</t>
  </si>
  <si>
    <t>Alim statique (onduleur) - 400 à 799 kVA</t>
  </si>
  <si>
    <t>AST 5</t>
  </si>
  <si>
    <t>Alim statique (onduleur) - A PARTIR DE 800 kVA</t>
  </si>
  <si>
    <t>BCE</t>
  </si>
  <si>
    <t>Batterie chaude électrique CTA</t>
  </si>
  <si>
    <t>Appareil de mesure sensible à étallonner régulièrement</t>
  </si>
  <si>
    <t>BDD</t>
  </si>
  <si>
    <t>Batterie froide à détente directe CTA</t>
  </si>
  <si>
    <t>Puissance frigorifique(Kw)</t>
  </si>
  <si>
    <t>BDR 1</t>
  </si>
  <si>
    <t>Borne de recharge véhicule - Borne Type E (type PC 230v)</t>
  </si>
  <si>
    <t>BDR 2</t>
  </si>
  <si>
    <t>Borne de recharge véhicule - Borne Type 2 ou 3 (type électronique)</t>
  </si>
  <si>
    <t>Batterie eau chaude CTA</t>
  </si>
  <si>
    <t>Puissance calorifique(Kw)</t>
  </si>
  <si>
    <t>Batterie eau froide CTA</t>
  </si>
  <si>
    <t>BEN</t>
  </si>
  <si>
    <t xml:space="preserve">Bloc d'énergie - </t>
  </si>
  <si>
    <t>Technologie de batterie (Etanche / Ouverte)</t>
  </si>
  <si>
    <t>BES</t>
  </si>
  <si>
    <t>Batterie eau surchauffée CTA</t>
  </si>
  <si>
    <t>BFA</t>
  </si>
  <si>
    <t>BFA-1</t>
  </si>
  <si>
    <t>Barriére de filtration  soufflage "grossiére"</t>
  </si>
  <si>
    <t>Classement EU(G2/G3/G4)</t>
  </si>
  <si>
    <t>Efficacité(%)</t>
  </si>
  <si>
    <t>Dimensions FILTRE 1</t>
  </si>
  <si>
    <t>Nombre de cellules FILTRE 1</t>
  </si>
  <si>
    <t>Dimensions FILTRE 2</t>
  </si>
  <si>
    <t>Nombre de cellules FILTRE 2</t>
  </si>
  <si>
    <t>BFA-2</t>
  </si>
  <si>
    <t xml:space="preserve">Barriére de filtration soufflage moyenne/haute efficacité </t>
  </si>
  <si>
    <t>Classement EU(M5/M6/F7/F8/F9)</t>
  </si>
  <si>
    <t>BFA-3</t>
  </si>
  <si>
    <t xml:space="preserve">Barriére de filtration soufflage très haute efficacité </t>
  </si>
  <si>
    <t>Classement (E10/E11/E12/H13/H14/U15/U16/U17)</t>
  </si>
  <si>
    <t>BFB-1</t>
  </si>
  <si>
    <t xml:space="preserve">Barriére de filtration "grossiére" sur extraction </t>
  </si>
  <si>
    <t>Classement (G2/G3/G4)</t>
  </si>
  <si>
    <t>BFB-2</t>
  </si>
  <si>
    <t xml:space="preserve">Barriére de filtration moyenne/haute efficacité sur extraction </t>
  </si>
  <si>
    <t>Risque(Ex : Nano/Chimique/Nucléaire)</t>
  </si>
  <si>
    <t>Classement (M5/M6/F7/F8/F9)</t>
  </si>
  <si>
    <t>BFB-3</t>
  </si>
  <si>
    <t>Barriére de filtration très haute efficacité sur extraction</t>
  </si>
  <si>
    <t>BFR</t>
  </si>
  <si>
    <t>Barriére de filtration de reprise sur CTA</t>
  </si>
  <si>
    <t>Classement (G4/M5/M6/F7/F8/F9)</t>
  </si>
  <si>
    <t>Appareil de mesure sensible, à étallonner régulièrement</t>
  </si>
  <si>
    <t>BSE</t>
  </si>
  <si>
    <t>Bac à sel pour adoucisseur</t>
  </si>
  <si>
    <t>BUS</t>
  </si>
  <si>
    <t>BUS-CMT</t>
  </si>
  <si>
    <t>Coffret d'interface entre équipements et GTC ( surveillance gaz et vigi CLINATEC)</t>
  </si>
  <si>
    <t>G, V</t>
  </si>
  <si>
    <t>CAN-2</t>
  </si>
  <si>
    <t>Ouvrant de désenfumage d'amenée d'air pour désenfumage naturel</t>
  </si>
  <si>
    <t>Type(OUVRANT/CHASSIS/VOLET)</t>
  </si>
  <si>
    <t>Dimensions</t>
  </si>
  <si>
    <t>Surface utile(dm²)</t>
  </si>
  <si>
    <t>Pilotage par CMSI(O/N)</t>
  </si>
  <si>
    <t>Réarmement motorisé(O/N)</t>
  </si>
  <si>
    <t>CAN-1</t>
  </si>
  <si>
    <t xml:space="preserve">Volet de désenfumage mécanique (amenée d'air) </t>
  </si>
  <si>
    <t>CCF-AUT</t>
  </si>
  <si>
    <t>Clapet coupe-feu autocommandé</t>
  </si>
  <si>
    <t>CCF-TEL</t>
  </si>
  <si>
    <t>Clapet coupe-feu télécommandé</t>
  </si>
  <si>
    <t>CDE</t>
  </si>
  <si>
    <t>Volet de désenfumage mécanique (extraction d'air)</t>
  </si>
  <si>
    <t>CED</t>
  </si>
  <si>
    <t>CED-1</t>
  </si>
  <si>
    <t>Production EDI avec boucle de distribution</t>
  </si>
  <si>
    <t>Débit de production (L/h)</t>
  </si>
  <si>
    <t>Capacité de la cuve tampon(L )</t>
  </si>
  <si>
    <t>Débit de boucle (M3/h)</t>
  </si>
  <si>
    <t>Pression de boucle (Bar)</t>
  </si>
  <si>
    <t>Resistivité(MΩ.cm)</t>
  </si>
  <si>
    <t>TH métre de sécurité(O/N)</t>
  </si>
  <si>
    <t>Traitement U.V(O/N)</t>
  </si>
  <si>
    <t>CED-2</t>
  </si>
  <si>
    <t>Production EDI sans boucle de distribution</t>
  </si>
  <si>
    <t>CED-4</t>
  </si>
  <si>
    <t>Centrale de production eau déionisée Niveau 4 
(3 à 4 m3/ h)</t>
  </si>
  <si>
    <t>CEF</t>
  </si>
  <si>
    <t>Centrale effluents dilués</t>
  </si>
  <si>
    <t>CER</t>
  </si>
  <si>
    <t>CER-1</t>
  </si>
  <si>
    <t>Production EDR " avec traitement d'eau"</t>
  </si>
  <si>
    <t>Capacité de la cuve tampon(L)</t>
  </si>
  <si>
    <t>Traitement d'eau(O/N)</t>
  </si>
  <si>
    <t>CER-2</t>
  </si>
  <si>
    <t>Production EDR " sans traitement d'eau"</t>
  </si>
  <si>
    <t>CFL</t>
  </si>
  <si>
    <t>CFL-AO</t>
  </si>
  <si>
    <t>Chambre froide à condensation par eau</t>
  </si>
  <si>
    <t>Secours sur EV(O/N)</t>
  </si>
  <si>
    <t>Secours electrique(O/N)</t>
  </si>
  <si>
    <t>Nombre de circuit frigorifique</t>
  </si>
  <si>
    <t>Fluide frigorigène</t>
  </si>
  <si>
    <t>Quantité de fluide frigorigène(kg)</t>
  </si>
  <si>
    <t>Tonnage équivalent C02(TeqC02)</t>
  </si>
  <si>
    <t>CFL-AR</t>
  </si>
  <si>
    <t>Chambre froide à condensation par air</t>
  </si>
  <si>
    <t>BCL</t>
  </si>
  <si>
    <t>Boucle lisse eau surchauffée</t>
  </si>
  <si>
    <t>CHT 1</t>
  </si>
  <si>
    <t>Cellule HT - Cellules du PDD</t>
  </si>
  <si>
    <t>Modèle protection SEPAM (si existante)</t>
  </si>
  <si>
    <t>Calibre fusibles (si existant)</t>
  </si>
  <si>
    <t>CHT 2</t>
  </si>
  <si>
    <t>Cellule HT - Cellules des PDT</t>
  </si>
  <si>
    <t>CLA</t>
  </si>
  <si>
    <t>Congélateur labo</t>
  </si>
  <si>
    <t xml:space="preserve">N°serie fabricant </t>
  </si>
  <si>
    <t>Quantité Fluide frigo(kg)</t>
  </si>
  <si>
    <t>CLB</t>
  </si>
  <si>
    <t>Congélateur labo - 80°C</t>
  </si>
  <si>
    <t>CLI-GRC</t>
  </si>
  <si>
    <t>Unité intérieure pour VRV ou multisplit</t>
  </si>
  <si>
    <t>Référence</t>
  </si>
  <si>
    <t>Puissance frigorifique(kW)</t>
  </si>
  <si>
    <t>Puissance calorifique(kW)</t>
  </si>
  <si>
    <t>CLI-AR</t>
  </si>
  <si>
    <t>Climatiseur Individuel monosplit à Air</t>
  </si>
  <si>
    <t>Référence unité de condensation</t>
  </si>
  <si>
    <t>N°serie unité de condensatation</t>
  </si>
  <si>
    <t>CLI-AO</t>
  </si>
  <si>
    <t>Climatiseur Individuel monosplit à Eau</t>
  </si>
  <si>
    <t>N°serie fabricant unité de condensatation</t>
  </si>
  <si>
    <t>CLI-SEC</t>
  </si>
  <si>
    <t>Climatiseur mobile de secours</t>
  </si>
  <si>
    <t>CMD-E</t>
  </si>
  <si>
    <t>Commande manuelle de désenfumage électrique</t>
  </si>
  <si>
    <t>Utilisé en confort(O/N)</t>
  </si>
  <si>
    <t>CMD-P</t>
  </si>
  <si>
    <t>Commande manuelle de désenfumage pneumatique</t>
  </si>
  <si>
    <t>CMD-TL</t>
  </si>
  <si>
    <t>Commande manuelle de désenfumage "Tirer Lâcher"</t>
  </si>
  <si>
    <t>CMD-TM</t>
  </si>
  <si>
    <t>Commande manuelle de désenfumage Treuil mécanique</t>
  </si>
  <si>
    <t>CNL</t>
  </si>
  <si>
    <t xml:space="preserve">Canalis </t>
  </si>
  <si>
    <t>Modele</t>
  </si>
  <si>
    <t>Puissance (W)</t>
  </si>
  <si>
    <t>Longueur</t>
  </si>
  <si>
    <t>COE 1</t>
  </si>
  <si>
    <t>Compteur d'énergie ELEC - Non-Télérelevé</t>
  </si>
  <si>
    <t>N°ARE associée</t>
  </si>
  <si>
    <t>Bâtiment / Prise réseau</t>
  </si>
  <si>
    <t>COE 2</t>
  </si>
  <si>
    <t>Compteur d'énergie ELEC - Télérelevé</t>
  </si>
  <si>
    <t>COM-1</t>
  </si>
  <si>
    <r>
      <t>Compresseur air Comprimé</t>
    </r>
    <r>
      <rPr>
        <sz val="11"/>
        <rFont val="Calibri"/>
        <family val="2"/>
      </rPr>
      <t xml:space="preserve"> (7 bars)</t>
    </r>
  </si>
  <si>
    <t>Technologie de compresseur(Ex : Piston/Vis/spirale)</t>
  </si>
  <si>
    <t>Type de refroidissement(AIR/EAU)</t>
  </si>
  <si>
    <t>Débit (Nm3/h)</t>
  </si>
  <si>
    <t>Pression d'air(Bar)</t>
  </si>
  <si>
    <t>COM-2</t>
  </si>
  <si>
    <r>
      <t xml:space="preserve">Compresseur air Comprimé </t>
    </r>
    <r>
      <rPr>
        <sz val="11"/>
        <rFont val="Calibri"/>
        <family val="2"/>
      </rPr>
      <t>(350 bars)</t>
    </r>
  </si>
  <si>
    <t>Débit(Nm3/h)</t>
  </si>
  <si>
    <t>Pression(Bar)</t>
  </si>
  <si>
    <t>COM-3</t>
  </si>
  <si>
    <r>
      <t xml:space="preserve">Compresseur air Comprimé </t>
    </r>
    <r>
      <rPr>
        <sz val="11"/>
        <rFont val="Calibri"/>
        <family val="2"/>
      </rPr>
      <t>médical (</t>
    </r>
    <r>
      <rPr>
        <strike/>
        <sz val="11"/>
        <rFont val="Calibri"/>
        <family val="2"/>
      </rPr>
      <t>350 bars)</t>
    </r>
  </si>
  <si>
    <t>Technologie (Ex : Piston/Vis/spirale)</t>
  </si>
  <si>
    <t>CPG</t>
  </si>
  <si>
    <t>Eléments de captage d'extraction (bras aspirant,cobra)</t>
  </si>
  <si>
    <t>BRE</t>
  </si>
  <si>
    <t>Batterie de récupération d'énergie sur CTA</t>
  </si>
  <si>
    <t>CT2</t>
  </si>
  <si>
    <t>Compteur d'air comprimé</t>
  </si>
  <si>
    <t>Technologie</t>
  </si>
  <si>
    <t>Téléreleve(O/N)</t>
  </si>
  <si>
    <t>Type de communication(Protocole)</t>
  </si>
  <si>
    <t>Compteur énergétique eau glaçée</t>
  </si>
  <si>
    <t>Technologie(Ex : Hélice,Ultrason)</t>
  </si>
  <si>
    <t>Protocole de communication</t>
  </si>
  <si>
    <t>N°ARM associée</t>
  </si>
  <si>
    <t>N°Prise réseau</t>
  </si>
  <si>
    <t>APPEL MALADE Boitier report avec prisme de chambre Boitier report avec prisme de chambre</t>
  </si>
  <si>
    <t>TELEALARME</t>
  </si>
  <si>
    <t>CHA</t>
  </si>
  <si>
    <t>Chaudière</t>
  </si>
  <si>
    <t>C, V</t>
  </si>
  <si>
    <t>Type  de combustible</t>
  </si>
  <si>
    <t>CTA-1</t>
  </si>
  <si>
    <t>Centrale de traitement d'air standard (Tertiaire)</t>
  </si>
  <si>
    <t>Type  (Simple Flux/Double Flux)</t>
  </si>
  <si>
    <t>Fonctionnement(TAN/TAR/AN+AR)</t>
  </si>
  <si>
    <t>Programmation Horaire(O/N)</t>
  </si>
  <si>
    <t>Débit d'air soufflage (M3/H)</t>
  </si>
  <si>
    <t>Débit d'air reprise (M3/H)</t>
  </si>
  <si>
    <t>Débit d'air neuf(M3/H)</t>
  </si>
  <si>
    <t>Batterie électrique(O/N)</t>
  </si>
  <si>
    <t>Batterie froide eau glacée(O/N)</t>
  </si>
  <si>
    <t>Batterie froide eau industrielle(O/N)</t>
  </si>
  <si>
    <t>Batterie chaude hydraulique(O/N)</t>
  </si>
  <si>
    <t>Batterie de récupération d'énergie(O/N)</t>
  </si>
  <si>
    <t>Echangeur à roue(O/N)</t>
  </si>
  <si>
    <t>Echangeur à plaques(O/N)</t>
  </si>
  <si>
    <t>Classement filtration terminale(Ex : G4/F7/F8/F9…)</t>
  </si>
  <si>
    <t>Type de locaux desservis(Ex : Bureaux/Labos/Salle blanche …)</t>
  </si>
  <si>
    <t>CTA-2</t>
  </si>
  <si>
    <t>Centrale de traitement d'air sensible (Laboratoire)</t>
  </si>
  <si>
    <t>CTA-3</t>
  </si>
  <si>
    <t>Centrale de traitement d'air supérieur (Médical /SB ….)</t>
  </si>
  <si>
    <t>Cuve/bâche tampon</t>
  </si>
  <si>
    <t>Matériau (PEHD/Acier/Inox)</t>
  </si>
  <si>
    <t>V=Volume(L)(L)</t>
  </si>
  <si>
    <t>CVI-1</t>
  </si>
  <si>
    <t>Centrale production de vide</t>
  </si>
  <si>
    <t>Débit(m3/h)</t>
  </si>
  <si>
    <t>CVI-2</t>
  </si>
  <si>
    <t>Centrale production de vide médical</t>
  </si>
  <si>
    <t>Type de combustible</t>
  </si>
  <si>
    <t xml:space="preserve">Détecteur Autonome Déclencheur (fumée) </t>
  </si>
  <si>
    <t xml:space="preserve">Débimètre </t>
  </si>
  <si>
    <t>Technologie(Ex : Hélice/Ultrason)</t>
  </si>
  <si>
    <t>DEC</t>
  </si>
  <si>
    <t>Dechloreur</t>
  </si>
  <si>
    <t>DES</t>
  </si>
  <si>
    <t>Filtre à barreaux magnétiques</t>
  </si>
  <si>
    <t>Finesse de filtration(µ)</t>
  </si>
  <si>
    <t>DET</t>
  </si>
  <si>
    <t>DET-CMT</t>
  </si>
  <si>
    <t>Détendeur gaz</t>
  </si>
  <si>
    <t>G, V, I</t>
  </si>
  <si>
    <t>CIN</t>
  </si>
  <si>
    <t>Centrale inversion de gaz (Bâtiment Clinatec)</t>
  </si>
  <si>
    <t>DHU</t>
  </si>
  <si>
    <t>Déshumidificateur</t>
  </si>
  <si>
    <t>Déshydrateur</t>
  </si>
  <si>
    <t>DJG</t>
  </si>
  <si>
    <t xml:space="preserve">Disjoncteur général BT - </t>
  </si>
  <si>
    <t>Nombre de pôles</t>
  </si>
  <si>
    <t>N° ARE associée</t>
  </si>
  <si>
    <t>Calibre</t>
  </si>
  <si>
    <t>Type de déclencheur</t>
  </si>
  <si>
    <t>Réglages (Thermique/Magnétique/Temporisation de déclenchement)</t>
  </si>
  <si>
    <t>DSH</t>
  </si>
  <si>
    <t>Deshuileur</t>
  </si>
  <si>
    <t>Modèle/référence</t>
  </si>
  <si>
    <t xml:space="preserve">N° série </t>
  </si>
  <si>
    <t>Type de filtre</t>
  </si>
  <si>
    <t>Nombre</t>
  </si>
  <si>
    <t>ECE</t>
  </si>
  <si>
    <t xml:space="preserve">Echangeur électrique eau chaude </t>
  </si>
  <si>
    <t>ECF</t>
  </si>
  <si>
    <t>Evaporateur de chambre froide</t>
  </si>
  <si>
    <t>Echangeur de chaleur hydraulique</t>
  </si>
  <si>
    <t>Equipement soumis à la reglementation ESP(OUI/NON)</t>
  </si>
  <si>
    <t>Type de fabrication(Plaques/Multitubulaires)</t>
  </si>
  <si>
    <t>Matériau(Ex : Inox 316L - Tubes cuivre)</t>
  </si>
  <si>
    <t>Nb de plaques/tubes</t>
  </si>
  <si>
    <t>Fluide circuit primaire</t>
  </si>
  <si>
    <t>Fluide circuit secondaire</t>
  </si>
  <si>
    <t>Puissance échangeur(KW)</t>
  </si>
  <si>
    <t>ECL</t>
  </si>
  <si>
    <t>Traitement U.V</t>
  </si>
  <si>
    <t>Puissance electrique</t>
  </si>
  <si>
    <t>Référence  lampe U.V</t>
  </si>
  <si>
    <t>Nbre de lampe</t>
  </si>
  <si>
    <t>EDS 1</t>
  </si>
  <si>
    <t>Eclairage de sécurité - Batterie centralisée</t>
  </si>
  <si>
    <t>Modèle</t>
  </si>
  <si>
    <t>Eclairement (lm)</t>
  </si>
  <si>
    <t>Adresse (pour EDS3)</t>
  </si>
  <si>
    <t>Adresse IP(si existante)</t>
  </si>
  <si>
    <t>EDS 2</t>
  </si>
  <si>
    <t>Eclairage de sécurité - BAES SATI</t>
  </si>
  <si>
    <t>EDS 3</t>
  </si>
  <si>
    <t>Eclairage de sécurité - BAES Adressable associé à une centrale</t>
  </si>
  <si>
    <t>EDS 4</t>
  </si>
  <si>
    <t>Eclairage de sécurité - Centrale de Télécommande EDS</t>
  </si>
  <si>
    <t>EER</t>
  </si>
  <si>
    <t xml:space="preserve">Ecl ext clôture - </t>
  </si>
  <si>
    <t>Puissance du luminaire</t>
  </si>
  <si>
    <t xml:space="preserve">Ecl ext appliques - </t>
  </si>
  <si>
    <t>Hauteur du mât (si Ǝ)</t>
  </si>
  <si>
    <t>Type Led ou Incandescent</t>
  </si>
  <si>
    <t xml:space="preserve">Ecl ext candélabres - </t>
  </si>
  <si>
    <t xml:space="preserve">Ecl ext bande décoratif - </t>
  </si>
  <si>
    <t>EEP</t>
  </si>
  <si>
    <t xml:space="preserve">Ecl ext sur potelet - </t>
  </si>
  <si>
    <t>EIB 11</t>
  </si>
  <si>
    <t>Ecl int Bâtiment - Surf. Bât &lt; 500m2</t>
  </si>
  <si>
    <t>1 code par bâtiment</t>
  </si>
  <si>
    <t>EIB 12</t>
  </si>
  <si>
    <t>Ecl int Bâtiment - 500 m2&lt; Surf. Bât &lt; 2500m2</t>
  </si>
  <si>
    <t>EIB 13</t>
  </si>
  <si>
    <t>Ecl int Bâtiment - S. Bât &gt;2500 m2</t>
  </si>
  <si>
    <t>EIB 21</t>
  </si>
  <si>
    <t>Ecl int Bâtiment - Salle Blanche - Surf. Bât &lt; 500m2</t>
  </si>
  <si>
    <t>EIB 22</t>
  </si>
  <si>
    <t>Ecl int Bâtiment - Salle Blanche - 500 m2&lt; Surf. Bât &lt; 2500m2</t>
  </si>
  <si>
    <t>EIB 23</t>
  </si>
  <si>
    <t>Ecl int Bâtiment - Salle Blanche - S. Bât &gt;2500 m2</t>
  </si>
  <si>
    <t>ENR</t>
  </si>
  <si>
    <t>Enregistreur paramétres rejets internes/externes</t>
  </si>
  <si>
    <t>FAT</t>
  </si>
  <si>
    <t>Filtre à tamis</t>
  </si>
  <si>
    <t>Dimensions(DN)</t>
  </si>
  <si>
    <t>Filtration terminale</t>
  </si>
  <si>
    <t>Gaine aéraulique textile</t>
  </si>
  <si>
    <t>Type(Ex : Textile/Inox)</t>
  </si>
  <si>
    <t>GEN</t>
  </si>
  <si>
    <t>Générateur vapeur</t>
  </si>
  <si>
    <t>Groupe froid à détente directe associé à une CTA</t>
  </si>
  <si>
    <t>Type de condenseur(AIR/EAU)</t>
  </si>
  <si>
    <t>GMP</t>
  </si>
  <si>
    <t>Groupe de maintien de pression</t>
  </si>
  <si>
    <t>Pression de service(Bar)</t>
  </si>
  <si>
    <t>GRC</t>
  </si>
  <si>
    <t>GRC-CLI</t>
  </si>
  <si>
    <t>Groupe de condensation type VRV ou multi-split</t>
  </si>
  <si>
    <t>Nb unités int connectées</t>
  </si>
  <si>
    <t>GRC-CFL</t>
  </si>
  <si>
    <t>Groupe de condensation pour chambre froide</t>
  </si>
  <si>
    <t>GRE 1</t>
  </si>
  <si>
    <t>Groupe électrogène - GRE mobile</t>
  </si>
  <si>
    <t>N° de série</t>
  </si>
  <si>
    <t>Puissance (kVA)</t>
  </si>
  <si>
    <t>Capacité du réservoir</t>
  </si>
  <si>
    <t>Type d'automate</t>
  </si>
  <si>
    <t>Marque Moteur</t>
  </si>
  <si>
    <t>Modele Moteur</t>
  </si>
  <si>
    <t>N° de série Moteur</t>
  </si>
  <si>
    <t>Marque Alternateur</t>
  </si>
  <si>
    <t>Modele Alternateur</t>
  </si>
  <si>
    <t>N° de série Alternateur</t>
  </si>
  <si>
    <t>GRE 2</t>
  </si>
  <si>
    <t>Groupe électrogène - GRE fixe ≤ 100 kVA</t>
  </si>
  <si>
    <t>GRE 3</t>
  </si>
  <si>
    <t>Groupe électrogène - 101 ≤ GRE Fixe ≤ 630 kVA</t>
  </si>
  <si>
    <t>GRE 4</t>
  </si>
  <si>
    <t>Groupe électrogène - GRE FIXE &gt; 630 kVA</t>
  </si>
  <si>
    <t>GRF</t>
  </si>
  <si>
    <t>GRF-1</t>
  </si>
  <si>
    <t>Groupe production d'eau glacée standard (tertiaire)</t>
  </si>
  <si>
    <t>GRF-2</t>
  </si>
  <si>
    <t>Groupe production d'eau glacée sensible (labos)</t>
  </si>
  <si>
    <t>GRF-3</t>
  </si>
  <si>
    <t>Groupe production d'eau glacée supérieur 
(médical / SB…)</t>
  </si>
  <si>
    <t>GTC-1</t>
  </si>
  <si>
    <t>Poste de supervision GTC CVC</t>
  </si>
  <si>
    <t>V, E</t>
  </si>
  <si>
    <t>N°GRE du poste</t>
  </si>
  <si>
    <t>GTC 2</t>
  </si>
  <si>
    <t>Gestion technique centralisée - PC Semeru, Euro System, Honeywell</t>
  </si>
  <si>
    <t>Nombre de points</t>
  </si>
  <si>
    <t>Version</t>
  </si>
  <si>
    <t>Type de réseau</t>
  </si>
  <si>
    <t>Systéme d'exploitation</t>
  </si>
  <si>
    <t>HOR</t>
  </si>
  <si>
    <t>HOR 1</t>
  </si>
  <si>
    <t xml:space="preserve">Horloge Mère - </t>
  </si>
  <si>
    <t>Diamétre du cadran</t>
  </si>
  <si>
    <t>Technologie  (AFNOR / +-24V)</t>
  </si>
  <si>
    <t>HOR 2</t>
  </si>
  <si>
    <t xml:space="preserve">Horloge  - </t>
  </si>
  <si>
    <t>HOT</t>
  </si>
  <si>
    <t>Hotte ventilée</t>
  </si>
  <si>
    <t>HUM</t>
  </si>
  <si>
    <t>Humidificateur</t>
  </si>
  <si>
    <t>Débit(Kg/h)</t>
  </si>
  <si>
    <t>Alimentation(Eau de ville/Eau Adoucie)</t>
  </si>
  <si>
    <t>Filtre sur air comprimé</t>
  </si>
  <si>
    <t>Centrale d'inversion</t>
  </si>
  <si>
    <t>Bâtiment</t>
  </si>
  <si>
    <t>Pièce</t>
  </si>
  <si>
    <t>Accès (clé ou autre)</t>
  </si>
  <si>
    <t>Type de gaz</t>
  </si>
  <si>
    <t>Alim Source</t>
  </si>
  <si>
    <t>Institut</t>
  </si>
  <si>
    <t>Département / Service</t>
  </si>
  <si>
    <t>Service / Labo</t>
  </si>
  <si>
    <t>Observations</t>
  </si>
  <si>
    <t>Responsable</t>
  </si>
  <si>
    <t>Points</t>
  </si>
  <si>
    <t>RCO</t>
  </si>
  <si>
    <t>Code Imputation budgétaire</t>
  </si>
  <si>
    <t>Modifications</t>
  </si>
  <si>
    <t>Commentaires utilisateurs</t>
  </si>
  <si>
    <t>N° GMAO</t>
  </si>
  <si>
    <t>Equipement à créer</t>
  </si>
  <si>
    <t>IHM</t>
  </si>
  <si>
    <t>Ecran/Interface homme machine pour automate programmable industriel</t>
  </si>
  <si>
    <t>INT</t>
  </si>
  <si>
    <t>Interphone</t>
  </si>
  <si>
    <t>INV</t>
  </si>
  <si>
    <t xml:space="preserve">Inverseur de source - </t>
  </si>
  <si>
    <t>Courant</t>
  </si>
  <si>
    <t>Type manuel ou auto</t>
  </si>
  <si>
    <t>LIT</t>
  </si>
  <si>
    <t>Lit mélangé</t>
  </si>
  <si>
    <t>Modèle/Référence fabricant</t>
  </si>
  <si>
    <t>MGL</t>
  </si>
  <si>
    <t>Machine à glace</t>
  </si>
  <si>
    <t>MIP</t>
  </si>
  <si>
    <t>Module de communication IP (Interface/Passerelle/routeur)</t>
  </si>
  <si>
    <t>OSM</t>
  </si>
  <si>
    <t>Osmoseur</t>
  </si>
  <si>
    <t>Débit de production(L/h)</t>
  </si>
  <si>
    <t>Pompe à chaleur</t>
  </si>
  <si>
    <t>Type de PAC(AIR/AIR;AIR/EAU;EAU/EAU)</t>
  </si>
  <si>
    <t>Compteur énergétique d'eau surchauffée</t>
  </si>
  <si>
    <t>V, C</t>
  </si>
  <si>
    <t>PDD</t>
  </si>
  <si>
    <t xml:space="preserve">Poste de distribution - </t>
  </si>
  <si>
    <t>1 code pour le site</t>
  </si>
  <si>
    <t>PDO</t>
  </si>
  <si>
    <t>Groupe de dosage pour produit de traitement d'eau</t>
  </si>
  <si>
    <t>Type de traitement d'eau(Ex : PH/Anticorrosion)</t>
  </si>
  <si>
    <t>Référence produit de traitement</t>
  </si>
  <si>
    <t>Réglage initial dosage</t>
  </si>
  <si>
    <t>PDT</t>
  </si>
  <si>
    <t xml:space="preserve">Poste de transformation  - </t>
  </si>
  <si>
    <t>PED</t>
  </si>
  <si>
    <t>Pompe de boucle EDI</t>
  </si>
  <si>
    <t>Type de matériaux</t>
  </si>
  <si>
    <t>Protection antigel(Glycol/Tracage)</t>
  </si>
  <si>
    <t>Pourcentage glycol(%)</t>
  </si>
  <si>
    <t>Qté glycol (L)</t>
  </si>
  <si>
    <t>Type d'antigel utilisé</t>
  </si>
  <si>
    <t>PEF</t>
  </si>
  <si>
    <t>Pompe centrifuge</t>
  </si>
  <si>
    <t>PGS</t>
  </si>
  <si>
    <t>Plomberie gaz spéciaux</t>
  </si>
  <si>
    <t>PHM</t>
  </si>
  <si>
    <t xml:space="preserve">PH-mètre </t>
  </si>
  <si>
    <t>Pompe/circulateur de chauffage</t>
  </si>
  <si>
    <t>Pompe/circulateur primaire ou de distribution eau glacée</t>
  </si>
  <si>
    <t>POR</t>
  </si>
  <si>
    <t>Pompe EDR</t>
  </si>
  <si>
    <t>Compteur d'eau chaude Kamstrup</t>
  </si>
  <si>
    <t>Standard/Sensible</t>
  </si>
  <si>
    <t>CHAUFFAGE</t>
  </si>
  <si>
    <t>POU</t>
  </si>
  <si>
    <t>Poutre climatique</t>
  </si>
  <si>
    <t>Change over(O/N)</t>
  </si>
  <si>
    <t xml:space="preserve">Compteur d'eau </t>
  </si>
  <si>
    <t>I</t>
  </si>
  <si>
    <t>PRC</t>
  </si>
  <si>
    <t>Pompe de relevage condensats</t>
  </si>
  <si>
    <t>PRV</t>
  </si>
  <si>
    <t>Préleveur cuve effluents</t>
  </si>
  <si>
    <t>PSE</t>
  </si>
  <si>
    <t>Pompe de transfert fluides process
Pompe rejets effluents
Pompe station égouts</t>
  </si>
  <si>
    <t>PV1</t>
  </si>
  <si>
    <t>Pompe à vide "classique"</t>
  </si>
  <si>
    <t>PV2</t>
  </si>
  <si>
    <t>Pompe à vide "industrielle"</t>
  </si>
  <si>
    <t>PV3</t>
  </si>
  <si>
    <t>Pompe à vide poussé</t>
  </si>
  <si>
    <t>R2S</t>
  </si>
  <si>
    <t xml:space="preserve">Réseau 2eme secours - </t>
  </si>
  <si>
    <t>Réseau d'air comprimé</t>
  </si>
  <si>
    <t>Compteur eau de ville</t>
  </si>
  <si>
    <t>RAS</t>
  </si>
  <si>
    <t>Réseau aspiration centralisé</t>
  </si>
  <si>
    <t>Régulateur autonome HVAC / Régulateur autonome pour chambre froide</t>
  </si>
  <si>
    <t>RFR</t>
  </si>
  <si>
    <t xml:space="preserve">Réseau frigorifique </t>
  </si>
  <si>
    <t>Compteur énergétique eau chaude chauffage</t>
  </si>
  <si>
    <t>I, V</t>
  </si>
  <si>
    <t>Registre aéraulique motorisé</t>
  </si>
  <si>
    <t>Compteur eau chaude</t>
  </si>
  <si>
    <t>ROA</t>
  </si>
  <si>
    <t>Réseau eau adoucie</t>
  </si>
  <si>
    <t>Réseau eau chaude chauffage</t>
  </si>
  <si>
    <t>ROD</t>
  </si>
  <si>
    <t>Réseau de distribution EDI</t>
  </si>
  <si>
    <t>ROE</t>
  </si>
  <si>
    <t>Réseau eau récupération d'énergie</t>
  </si>
  <si>
    <t>Réseau eau glacée</t>
  </si>
  <si>
    <t>ROR</t>
  </si>
  <si>
    <t>Réseau de distribution EDR</t>
  </si>
  <si>
    <t>RRE</t>
  </si>
  <si>
    <t>RRE-1</t>
  </si>
  <si>
    <t>Echangeur à roue sur CTA double flux</t>
  </si>
  <si>
    <t>RRE-2</t>
  </si>
  <si>
    <t>Echangeur à plaques sur CTA double flux</t>
  </si>
  <si>
    <t>RSO</t>
  </si>
  <si>
    <t>Réseau eau chaude solaire</t>
  </si>
  <si>
    <t>Réseau distribution vide</t>
  </si>
  <si>
    <t>RVT</t>
  </si>
  <si>
    <t>Résistivimètre</t>
  </si>
  <si>
    <t>SCE</t>
  </si>
  <si>
    <t>Station de contrôle d'égout</t>
  </si>
  <si>
    <t>Sécheur air comprimé</t>
  </si>
  <si>
    <t>Technologie (Ex : Frigorifique)</t>
  </si>
  <si>
    <t>Point de rosée(°C)</t>
  </si>
  <si>
    <t>GWP/PRG(TeqC02)</t>
  </si>
  <si>
    <t>Basse vitesse(O/N)</t>
  </si>
  <si>
    <t>SPF</t>
  </si>
  <si>
    <t>SPF 1</t>
  </si>
  <si>
    <t>Systéme de protection foudre - Paratonnerre</t>
  </si>
  <si>
    <t>Type (pour parafoudre uniquement )</t>
  </si>
  <si>
    <t>Emplacement</t>
  </si>
  <si>
    <t>Emplacement et N°ARE pour SPF3</t>
  </si>
  <si>
    <t>Nombre d'impact relevé ou remplacement effectué</t>
  </si>
  <si>
    <t>Date du relevé</t>
  </si>
  <si>
    <t>SPF 2</t>
  </si>
  <si>
    <t>Systéme de protection foudre - Compteur d'impact foudre</t>
  </si>
  <si>
    <t>SPF 3</t>
  </si>
  <si>
    <t>Systéme de protection foudre - Parafoudre</t>
  </si>
  <si>
    <t>CVS</t>
  </si>
  <si>
    <t>Convecteur eau surchauffée</t>
  </si>
  <si>
    <t>C</t>
  </si>
  <si>
    <t>STS</t>
  </si>
  <si>
    <t xml:space="preserve">Système de transfert de source automatique - </t>
  </si>
  <si>
    <t>TAR</t>
  </si>
  <si>
    <t>Tour aéroréfrigérante</t>
  </si>
  <si>
    <t>TDE</t>
  </si>
  <si>
    <t>Ouvrant ou exutoire de désenfumage (type skydôme)</t>
  </si>
  <si>
    <t>Type(OUVRANT/SKYDOME)</t>
  </si>
  <si>
    <t>THM</t>
  </si>
  <si>
    <t>TH-métre en ligne</t>
  </si>
  <si>
    <t>TOE-1</t>
  </si>
  <si>
    <t>Tourelle de désenfumage ( y compris coffret de relayage)</t>
  </si>
  <si>
    <t>Bi vitesse(O/N)</t>
  </si>
  <si>
    <t>Débit d'air(M3/h)</t>
  </si>
  <si>
    <t>Entrainement Direct(O/N)</t>
  </si>
  <si>
    <t>Entrainement Courroies(O/N)</t>
  </si>
  <si>
    <t>Nombre courroies</t>
  </si>
  <si>
    <t>Type courroies</t>
  </si>
  <si>
    <t>TOE-2</t>
  </si>
  <si>
    <t>Caisson de désenfumage ( y compris coffret de relayage)</t>
  </si>
  <si>
    <t>TRA 1</t>
  </si>
  <si>
    <t xml:space="preserve">Transformateur sec - </t>
  </si>
  <si>
    <t>Puissance (KVA)</t>
  </si>
  <si>
    <t>TRA 2</t>
  </si>
  <si>
    <t xml:space="preserve">Transformateur huile - </t>
  </si>
  <si>
    <t>TVS</t>
  </si>
  <si>
    <t>Trappe de visite vanne de sectionnement ES *</t>
  </si>
  <si>
    <t>UBT</t>
  </si>
  <si>
    <t xml:space="preserve">Volant d'inertie - </t>
  </si>
  <si>
    <t>Puisssance</t>
  </si>
  <si>
    <t>UCE</t>
  </si>
  <si>
    <t>Unité de contrôle Eaux rejets internes/externes</t>
  </si>
  <si>
    <t>USE</t>
  </si>
  <si>
    <t>Unité de stérilisation de l'eau</t>
  </si>
  <si>
    <t>UTA</t>
  </si>
  <si>
    <t>Unité de traitement d'air autonome</t>
  </si>
  <si>
    <t>Vase d'expansion</t>
  </si>
  <si>
    <t>Pression initial(Bar)</t>
  </si>
  <si>
    <t xml:space="preserve">Variateur de fréquence </t>
  </si>
  <si>
    <t>Vanne / Registre autorégulant aéraulique</t>
  </si>
  <si>
    <t>Ventilo-convecteurs</t>
  </si>
  <si>
    <t>Eau glacée(O/N)</t>
  </si>
  <si>
    <t>Eau chaude(O/N)</t>
  </si>
  <si>
    <t>Electrique (O/N)</t>
  </si>
  <si>
    <t>VCR</t>
  </si>
  <si>
    <t>Ventilateur caloréducteur,déstratificateur</t>
  </si>
  <si>
    <t>Puissance électrique(kW)</t>
  </si>
  <si>
    <t>VEN</t>
  </si>
  <si>
    <t>Venturi</t>
  </si>
  <si>
    <t>VEX-1</t>
  </si>
  <si>
    <t xml:space="preserve">Ventilateur d'extraction
 </t>
  </si>
  <si>
    <t>Hauteur manométrique(Pa)</t>
  </si>
  <si>
    <t>VEX-2</t>
  </si>
  <si>
    <t>Caisson d'extraction</t>
  </si>
  <si>
    <t>VEX-3</t>
  </si>
  <si>
    <t>Extracteur VMC</t>
  </si>
  <si>
    <t>VON</t>
  </si>
  <si>
    <t>VON-1</t>
  </si>
  <si>
    <t>Ventilateur de soufflage CTA</t>
  </si>
  <si>
    <t>VON-2</t>
  </si>
  <si>
    <t>Ventilateur de reprise CTA</t>
  </si>
  <si>
    <t>Coffret d'interface entre équipements et supervision - Surveillance réseau gaz</t>
  </si>
  <si>
    <t>CAB</t>
  </si>
  <si>
    <t>Gaz Cabinet</t>
  </si>
  <si>
    <t>Sensible/Supérieur</t>
  </si>
  <si>
    <t>MOD</t>
  </si>
  <si>
    <t>Module gaz</t>
  </si>
  <si>
    <t>DGZ</t>
  </si>
  <si>
    <t>Dégazeur réseau fermé ECC</t>
  </si>
  <si>
    <t>IFO</t>
  </si>
  <si>
    <t>Filtre à hydraulique à cartouche ou poche</t>
  </si>
  <si>
    <t>Modèle/référence fabricant</t>
  </si>
  <si>
    <t>Type de filtre(POCHE/CARTOUCHE)</t>
  </si>
  <si>
    <t>Dimensions(µ)</t>
  </si>
  <si>
    <t>Installation filtration d'eau</t>
  </si>
  <si>
    <t>PCF-3</t>
  </si>
  <si>
    <t>Ensemble porte coupe feu bâtiment
 (2500m² &lt; Surface bat)</t>
  </si>
  <si>
    <t>Plancher chauffant</t>
  </si>
  <si>
    <t>POS</t>
  </si>
  <si>
    <t>Pompe eau surchauffée</t>
  </si>
  <si>
    <t>REX</t>
  </si>
  <si>
    <t>Réseau extérieur eau surchauffée</t>
  </si>
  <si>
    <t>PRA</t>
  </si>
  <si>
    <t>Panneau rayonnant eau surchauffée</t>
  </si>
  <si>
    <t>ABR</t>
  </si>
  <si>
    <t>Abri</t>
  </si>
  <si>
    <t>ACT</t>
  </si>
  <si>
    <t>Accès en toiture site</t>
  </si>
  <si>
    <t>Radiateurs eau chaude</t>
  </si>
  <si>
    <t>ASB</t>
  </si>
  <si>
    <t>Assistance technique bâtiment</t>
  </si>
  <si>
    <t>Ascenseur</t>
  </si>
  <si>
    <t>ASF</t>
  </si>
  <si>
    <t>Assistance fluides site</t>
  </si>
  <si>
    <t>AVL</t>
  </si>
  <si>
    <t>Avaloir</t>
  </si>
  <si>
    <t>BAE</t>
  </si>
  <si>
    <t>Barriere électrique</t>
  </si>
  <si>
    <t>Barriere manuelle</t>
  </si>
  <si>
    <t>Ballon eau chaude</t>
  </si>
  <si>
    <t>CAL</t>
  </si>
  <si>
    <t>Caillebotis plateforme solaire</t>
  </si>
  <si>
    <t>CEE</t>
  </si>
  <si>
    <r>
      <t>Chariot élévateur électrique</t>
    </r>
    <r>
      <rPr>
        <sz val="12"/>
        <rFont val="Calibri"/>
        <family val="2"/>
      </rPr>
      <t xml:space="preserve"> </t>
    </r>
    <r>
      <rPr>
        <b/>
        <sz val="12"/>
        <rFont val="Calibri"/>
        <family val="2"/>
      </rPr>
      <t>*</t>
    </r>
  </si>
  <si>
    <t>Chariot élévateur manutention</t>
  </si>
  <si>
    <t>CES</t>
  </si>
  <si>
    <t>Centrale eau sanitaire</t>
  </si>
  <si>
    <t>CEU</t>
  </si>
  <si>
    <t>Chasse automatique</t>
  </si>
  <si>
    <t>CHE</t>
  </si>
  <si>
    <t>Chéneau eau pluviale</t>
  </si>
  <si>
    <t>CHS</t>
  </si>
  <si>
    <t>Chauffe-eau solaire</t>
  </si>
  <si>
    <t>CHV-1</t>
  </si>
  <si>
    <t>Châssis vitrés (Surface bat &lt; 500m²)</t>
  </si>
  <si>
    <t>CHV-2</t>
  </si>
  <si>
    <t>Châssis vitrés 
 (500m² &lt; Surface bat &lt; 2500m²)</t>
  </si>
  <si>
    <t>CHV-3</t>
  </si>
  <si>
    <t xml:space="preserve">Châssis vitrés (2500m² &lt; Surface bat )
</t>
  </si>
  <si>
    <t>CLE</t>
  </si>
  <si>
    <t>Fabrication de clefs</t>
  </si>
  <si>
    <t>Chauffe-eau sanitaire</t>
  </si>
  <si>
    <t>Radiateur eau chaude</t>
  </si>
  <si>
    <t>CT5</t>
  </si>
  <si>
    <t>Compteur eau industrielle</t>
  </si>
  <si>
    <t>Réservoir air comprimé</t>
  </si>
  <si>
    <t>CT7</t>
  </si>
  <si>
    <t>Compteur eau déminéralisée et adoucie</t>
  </si>
  <si>
    <t>CTC</t>
  </si>
  <si>
    <t>Chariot transport charge</t>
  </si>
  <si>
    <t>DIN</t>
  </si>
  <si>
    <t>Désinsectiseur</t>
  </si>
  <si>
    <t>Disconnecteur eau de ville</t>
  </si>
  <si>
    <t>DOU</t>
  </si>
  <si>
    <t>Douche patient</t>
  </si>
  <si>
    <t>Douche de sécurité</t>
  </si>
  <si>
    <t>Préparateur d'eau chaude sanitaire</t>
  </si>
  <si>
    <t>Echelles</t>
  </si>
  <si>
    <t>EPV</t>
  </si>
  <si>
    <t>Espaces verts intérieurs</t>
  </si>
  <si>
    <t>Escaliers</t>
  </si>
  <si>
    <t>EVA</t>
  </si>
  <si>
    <t>Evacuation eaux pluviales</t>
  </si>
  <si>
    <t>Standard/Supérieur</t>
  </si>
  <si>
    <t>FEC</t>
  </si>
  <si>
    <t>?</t>
  </si>
  <si>
    <t>FRE</t>
  </si>
  <si>
    <t>Fontaine réfrigérante</t>
  </si>
  <si>
    <t>Réseau gaz naturel</t>
  </si>
  <si>
    <t>Garde corps extérieur bâtiment</t>
  </si>
  <si>
    <t>LDV</t>
  </si>
  <si>
    <t>Ligne de vie</t>
  </si>
  <si>
    <t>LGG</t>
  </si>
  <si>
    <t>Gestion des barrières Minapass
 (Logique Globale de Gestion)</t>
  </si>
  <si>
    <t>MAS</t>
  </si>
  <si>
    <t>Masse d'essai</t>
  </si>
  <si>
    <t>MCH</t>
  </si>
  <si>
    <t>Monte-charge</t>
  </si>
  <si>
    <t>MOB</t>
  </si>
  <si>
    <t>Mobilier urbain</t>
  </si>
  <si>
    <t>MOS</t>
  </si>
  <si>
    <t>Mobilier eau sanitaire
 (milieu médical seulement)</t>
  </si>
  <si>
    <t>MVE</t>
  </si>
  <si>
    <t>Mur végétalisé</t>
  </si>
  <si>
    <t>OBT</t>
  </si>
  <si>
    <t>Obturateur réseaux</t>
  </si>
  <si>
    <t>PAB</t>
  </si>
  <si>
    <t>Pont à bascule</t>
  </si>
  <si>
    <t>PAL</t>
  </si>
  <si>
    <t>Plomberie d'alimentation</t>
  </si>
  <si>
    <t>PB1</t>
  </si>
  <si>
    <t>Palan à bras/monorail</t>
  </si>
  <si>
    <t>PB2</t>
  </si>
  <si>
    <t>Palan à bras/potence</t>
  </si>
  <si>
    <t>PB3</t>
  </si>
  <si>
    <t>Palan à bras/portique</t>
  </si>
  <si>
    <t>PB4</t>
  </si>
  <si>
    <t>Palan à bras fixe</t>
  </si>
  <si>
    <t>PCF-1</t>
  </si>
  <si>
    <t>Ensemble porte coupe feu bâtiment
 (Surface bat &lt; 500m²)</t>
  </si>
  <si>
    <t>PCF-2</t>
  </si>
  <si>
    <t>Ensemble porte coupe feu bâtiment
 (500m² &lt; Surface bat &lt; 2500m²)</t>
  </si>
  <si>
    <t>RIS</t>
  </si>
  <si>
    <t>Réseau intérieur eau surchauffée</t>
  </si>
  <si>
    <t>PCF-4</t>
  </si>
  <si>
    <t>Ensemble porte coupe feu bâtiment 51</t>
  </si>
  <si>
    <t>Porte coupe feu unitaire 
rattachée au parent générique bâtiment</t>
  </si>
  <si>
    <t>Porte à commande manuelle</t>
  </si>
  <si>
    <t>PE1</t>
  </si>
  <si>
    <t>Palan/monorail électrique</t>
  </si>
  <si>
    <t>PE2</t>
  </si>
  <si>
    <t>Palan/portique électrique</t>
  </si>
  <si>
    <t>PE3</t>
  </si>
  <si>
    <t>Palan/potence électrique</t>
  </si>
  <si>
    <t>PE4</t>
  </si>
  <si>
    <t>Palan fixe électrique</t>
  </si>
  <si>
    <t>PEV</t>
  </si>
  <si>
    <t>Plomberie d'évacuation</t>
  </si>
  <si>
    <t>PEX-1</t>
  </si>
  <si>
    <t xml:space="preserve">Portes extérieures bâtiment
 (Surface bat &lt; 500m²)
</t>
  </si>
  <si>
    <t>PEX-2</t>
  </si>
  <si>
    <t xml:space="preserve">Portes extérieures bâtiment
 (500m² &lt; Surface bat &lt; 2500m²)
</t>
  </si>
  <si>
    <t>PEX-3</t>
  </si>
  <si>
    <t xml:space="preserve">Portes extérieures bâtiment
 (2500m² &lt; Surface bat) 
</t>
  </si>
  <si>
    <t>PG1</t>
  </si>
  <si>
    <t>Pompe Giffard</t>
  </si>
  <si>
    <t>PH1</t>
  </si>
  <si>
    <t>Palan / monorail hydraulique</t>
  </si>
  <si>
    <t>PIN-1</t>
  </si>
  <si>
    <t xml:space="preserve">Portes intérieures bâtiment
 (Surface bat &lt; 500m²)
</t>
  </si>
  <si>
    <t>PIN-2</t>
  </si>
  <si>
    <t xml:space="preserve">Portes intérieures bâtiment
 (500m² &lt; Surface bat &lt; 2500m²)
</t>
  </si>
  <si>
    <t>PIN-3</t>
  </si>
  <si>
    <t>Portes intérieures bâtiment
 (2500m² &lt; Surface bat)</t>
  </si>
  <si>
    <t>PLA</t>
  </si>
  <si>
    <t>Plomberie laboratoires</t>
  </si>
  <si>
    <t>Plate-forme élévatrice</t>
  </si>
  <si>
    <t>Porte motorisée</t>
  </si>
  <si>
    <t>POI</t>
  </si>
  <si>
    <t>Pompe eau industrielle</t>
  </si>
  <si>
    <t>POJ</t>
  </si>
  <si>
    <t>Petite pompe eau industrielle</t>
  </si>
  <si>
    <t>POM</t>
  </si>
  <si>
    <t>Motopompe mobile</t>
  </si>
  <si>
    <t>PP1</t>
  </si>
  <si>
    <t>Palan/monorail pneumatique</t>
  </si>
  <si>
    <t>PP3</t>
  </si>
  <si>
    <t>Palan/potence pneumatique</t>
  </si>
  <si>
    <t>PPF</t>
  </si>
  <si>
    <t>PPF-1</t>
  </si>
  <si>
    <t>Ensemble porte pare flamme bâtiment
 (Surface bat &lt; 500m²)</t>
  </si>
  <si>
    <t>PPF-2</t>
  </si>
  <si>
    <t>Ensemble porte pare flamme bâtiment
 (500m² &lt; Surface bat &lt; 2500m²)</t>
  </si>
  <si>
    <t>PPF-3</t>
  </si>
  <si>
    <t>Ensemble porte pare flamme bâtiment
 (2500m² &lt; Surface bat )</t>
  </si>
  <si>
    <t>Porte pare flamme unitaire 
rattachée au parent générique bâtiment</t>
  </si>
  <si>
    <t>PR1</t>
  </si>
  <si>
    <t>Pont roulant</t>
  </si>
  <si>
    <t>PR2</t>
  </si>
  <si>
    <t>Poutre roulante</t>
  </si>
  <si>
    <t>PRE</t>
  </si>
  <si>
    <t>Pompe de relevage</t>
  </si>
  <si>
    <t>PSA</t>
  </si>
  <si>
    <t>Pompe sanitaire</t>
  </si>
  <si>
    <t>PTA</t>
  </si>
  <si>
    <t>Portail du centre</t>
  </si>
  <si>
    <t>PTE</t>
  </si>
  <si>
    <t>Porte trémie électrique</t>
  </si>
  <si>
    <t>PTM</t>
  </si>
  <si>
    <t>Portails et portillons manuels du site</t>
  </si>
  <si>
    <t>PZO</t>
  </si>
  <si>
    <t>Tube piezométrique</t>
  </si>
  <si>
    <t>Rambarde intérieure bâtiment</t>
  </si>
  <si>
    <t>SST</t>
  </si>
  <si>
    <t>Sous station de chauffage eau surchauffée</t>
  </si>
  <si>
    <t>RGS</t>
  </si>
  <si>
    <t>Rince gant de sécurité</t>
  </si>
  <si>
    <t>RIV</t>
  </si>
  <si>
    <t>Rivière</t>
  </si>
  <si>
    <t>ROI</t>
  </si>
  <si>
    <t>Réseau eau industrielle</t>
  </si>
  <si>
    <t>ROS</t>
  </si>
  <si>
    <t>Rince-œil de sécurité</t>
  </si>
  <si>
    <t>Réseau eau ville</t>
  </si>
  <si>
    <t>Réservoir sous pression</t>
  </si>
  <si>
    <t>Sanitaires Bâtiment</t>
  </si>
  <si>
    <t>SEL</t>
  </si>
  <si>
    <t>Bac à sel</t>
  </si>
  <si>
    <t>SHE</t>
  </si>
  <si>
    <t>Shed</t>
  </si>
  <si>
    <t>Séparateur hydrocarbures</t>
  </si>
  <si>
    <t>SIG</t>
  </si>
  <si>
    <t>Signalétique intérieure ou extérieure</t>
  </si>
  <si>
    <t>Skydom</t>
  </si>
  <si>
    <t>SRE</t>
  </si>
  <si>
    <t>Station de relevage eaux pluviales</t>
  </si>
  <si>
    <t>STM</t>
  </si>
  <si>
    <t>Station météorologique</t>
  </si>
  <si>
    <t>STP</t>
  </si>
  <si>
    <t>Station de pompage</t>
  </si>
  <si>
    <t>TEL</t>
  </si>
  <si>
    <t>Treuil électrique</t>
  </si>
  <si>
    <t>TER-1</t>
  </si>
  <si>
    <t>Toiture Terrasse
 (Surface bat &lt; 500m²)</t>
  </si>
  <si>
    <t>TER-2</t>
  </si>
  <si>
    <t>Toiture Terrasse
 (500m² &lt; Surface bat &lt; 2500m²)</t>
  </si>
  <si>
    <t>TER-3</t>
  </si>
  <si>
    <t>Toiture Terrasse
 (2500m² &lt; Surface bat)</t>
  </si>
  <si>
    <t>TOI</t>
  </si>
  <si>
    <t>TOI-1</t>
  </si>
  <si>
    <t>Toiture Surface (bat &lt; 500m²)</t>
  </si>
  <si>
    <t>TOI-2</t>
  </si>
  <si>
    <t>Toiture (500m² &lt; Surface bat &lt; 2500m²)</t>
  </si>
  <si>
    <t>TOI-3</t>
  </si>
  <si>
    <t>Toiture (2500m² &lt; Surface bat)</t>
  </si>
  <si>
    <t>TPE</t>
  </si>
  <si>
    <t>Transpalette électrique</t>
  </si>
  <si>
    <t>TVE</t>
  </si>
  <si>
    <t>Terrasses végétalisées</t>
  </si>
  <si>
    <t>VAN</t>
  </si>
  <si>
    <t>Vanne extérieure (fluides et gaz)</t>
  </si>
  <si>
    <t>VEI</t>
  </si>
  <si>
    <t>Ventouse réseau eau industrielle</t>
  </si>
  <si>
    <t>Vitres - Mise en sécurité</t>
  </si>
  <si>
    <t>VOI</t>
  </si>
  <si>
    <t xml:space="preserve">Voirie du site - mise en sécurité </t>
  </si>
  <si>
    <t>VOJ</t>
  </si>
  <si>
    <t>Ouvrages sur voirie - Mise en sécurité</t>
  </si>
  <si>
    <t>Vanne de sécurité gaz</t>
  </si>
  <si>
    <t>VVC</t>
  </si>
  <si>
    <t>Cuvette WC (milieu médical seulement)</t>
  </si>
  <si>
    <t>CEN</t>
  </si>
  <si>
    <t>CDI</t>
  </si>
  <si>
    <t>DETECTION INCENDIE CENTRALE CDI</t>
  </si>
  <si>
    <t>CMS</t>
  </si>
  <si>
    <t>DETECTION INCENDIE CENTRALE CMSI</t>
  </si>
  <si>
    <t>TL</t>
  </si>
  <si>
    <t>DETECTION INCENDIE CENTRALE TL</t>
  </si>
  <si>
    <t>PON</t>
  </si>
  <si>
    <t>DETECTION INCENDIE DETECTEUR PONCTUEL</t>
  </si>
  <si>
    <t>MUL</t>
  </si>
  <si>
    <t>DETECTION INCENDIE DETECTEUR MULTIPONCTUEL</t>
  </si>
  <si>
    <t>DETECTION INCENDIE DETECTEUR DAD</t>
  </si>
  <si>
    <t>DM</t>
  </si>
  <si>
    <t>DETECTION INCENDIE DETECTEUR DECLENCHEUR MANUEL</t>
  </si>
  <si>
    <t>CON-1</t>
  </si>
  <si>
    <t>DETECTION INCENDIE DETECTEUR CONTACT</t>
  </si>
  <si>
    <t>ADS</t>
  </si>
  <si>
    <t>DETECTION INCENDIE ASSERVISSEMENT BAIE ADS</t>
  </si>
  <si>
    <t>SIR</t>
  </si>
  <si>
    <t>DETECTION INCENDIE ASSERVISSEMENT SIRENE</t>
  </si>
  <si>
    <t>LUM</t>
  </si>
  <si>
    <t>DETECTION INCENDIE ASSERVISSEMENT SIGNAL LUMINEUX</t>
  </si>
  <si>
    <t>VEN-1</t>
  </si>
  <si>
    <t>DETECTION INCENDIE ASSERVISSEMENT VENTOUSE</t>
  </si>
  <si>
    <t>CON-2</t>
  </si>
  <si>
    <t>DETECTION INCENDIE ASSERVISSEMENT CONTACT</t>
  </si>
  <si>
    <t>VES</t>
  </si>
  <si>
    <t>DETECTION INCENDIE VESDA VESDA</t>
  </si>
  <si>
    <t>AUX</t>
  </si>
  <si>
    <t>DETECTION INCENDIE AUXITROL AUXITROL</t>
  </si>
  <si>
    <t>DAD-1</t>
  </si>
  <si>
    <t>DETECTION INCENDIE DAD DAD</t>
  </si>
  <si>
    <t>LIN</t>
  </si>
  <si>
    <t>DETECTION INCENDIE LINEAIRE LINEAIRE</t>
  </si>
  <si>
    <t>ENE</t>
  </si>
  <si>
    <t>BAT-1</t>
  </si>
  <si>
    <t>ENERGIE ENERGIE Batterie</t>
  </si>
  <si>
    <t>CHG</t>
  </si>
  <si>
    <t>ENERGIE ENERGIE Chargeur</t>
  </si>
  <si>
    <t>CIN-1</t>
  </si>
  <si>
    <t>DETECTION INONDATION CENTRALE CIN</t>
  </si>
  <si>
    <t>EAU</t>
  </si>
  <si>
    <t>DETECTION INONDATION DETECTEUR PRESENCE D'EAU</t>
  </si>
  <si>
    <t>NIV</t>
  </si>
  <si>
    <t>DETECTION INONDATION DETECTEUR NIVEAU</t>
  </si>
  <si>
    <t>DETECTION INONDATION ASSERVISSEMENT SIGNAL SONORE ET LUMINEUX</t>
  </si>
  <si>
    <t>CON-3</t>
  </si>
  <si>
    <t>DETECTION INONDATION ASSERVISSEMENT CONTACT</t>
  </si>
  <si>
    <t>CEN-1</t>
  </si>
  <si>
    <t>DETECTION INTRUSION CENTRALE CENTRALE</t>
  </si>
  <si>
    <t>SG</t>
  </si>
  <si>
    <t>DETECTION INTRUSION SG SG</t>
  </si>
  <si>
    <t>DETECTION INTRUSION DETECTEUR RADAR</t>
  </si>
  <si>
    <t>CHO</t>
  </si>
  <si>
    <t>DETECTION INTRUSION DETECTEUR CHOC</t>
  </si>
  <si>
    <t>CON-4</t>
  </si>
  <si>
    <t>DETECTION INTRUSION DETECTEUR CONTACT</t>
  </si>
  <si>
    <t>OUV</t>
  </si>
  <si>
    <t>DETECTION INTRUSION DETECTEUR OUVERTURE DE PORTE (ILS et fin de gache)</t>
  </si>
  <si>
    <t>COF-2</t>
  </si>
  <si>
    <t>DETECTION INTRUSION DETECTEUR COFFRET</t>
  </si>
  <si>
    <t>AP</t>
  </si>
  <si>
    <t>DETECTION INTRUSION DETECTEUR AUTOPROTECTION</t>
  </si>
  <si>
    <t>BDV</t>
  </si>
  <si>
    <t>DETECTION INTRUSION DETECTEUR BRIS DE VITRE</t>
  </si>
  <si>
    <t>BIR-1</t>
  </si>
  <si>
    <t>DETECTION INTRUSION DETECTEUR BARRIERE INFRA-ROUGE</t>
  </si>
  <si>
    <t>VOY</t>
  </si>
  <si>
    <t>DETECTION INTRUSION ASSERVISSEMENT VOYANT</t>
  </si>
  <si>
    <t>DETECTION INTRUSION ASSERVISSEMENT VAP</t>
  </si>
  <si>
    <t>CNT</t>
  </si>
  <si>
    <t>DETECTION INTRUSION ASSERVISSEMENT CONTACT</t>
  </si>
  <si>
    <t>SS</t>
  </si>
  <si>
    <t>CONTACT DE SURVEILLANCE SS SURVEILLANCE</t>
  </si>
  <si>
    <t>CON-7</t>
  </si>
  <si>
    <t>CONTACT DE SURVEILLANCE SS CONTACT</t>
  </si>
  <si>
    <t>CLE-1</t>
  </si>
  <si>
    <t>CONTACT DE SURVEILLANCE SS CLEF</t>
  </si>
  <si>
    <t>CG</t>
  </si>
  <si>
    <t>DETECTION CLOTURE CENTRALE CENTRALE</t>
  </si>
  <si>
    <t>SEC</t>
  </si>
  <si>
    <t>POT-1</t>
  </si>
  <si>
    <t>DETECTION CLOTURE SECTEUR POTEAU</t>
  </si>
  <si>
    <t>GRI</t>
  </si>
  <si>
    <t>DETECTION CLOTURE SECTEUR GRILLE</t>
  </si>
  <si>
    <t>BAV</t>
  </si>
  <si>
    <t>DETECTION CLOTURE SECTEUR BAVOLET</t>
  </si>
  <si>
    <t>TET</t>
  </si>
  <si>
    <t>DETECTION CLOTURE SECTEUR TETE DE DETECTION</t>
  </si>
  <si>
    <t>COF-1</t>
  </si>
  <si>
    <t>DETECTION CLOTURE SECTEUR COFFRET</t>
  </si>
  <si>
    <t>CAB-1</t>
  </si>
  <si>
    <t>DETECTION CLOTURE SECTEUR CABLE</t>
  </si>
  <si>
    <t>CON-5</t>
  </si>
  <si>
    <t>DETECTION CLOTURE SECTEUR CONTACT</t>
  </si>
  <si>
    <t>BIR-2</t>
  </si>
  <si>
    <t>DETECTION CLOTURE SECTEUR BIR</t>
  </si>
  <si>
    <t>ACQ</t>
  </si>
  <si>
    <t>CBL</t>
  </si>
  <si>
    <t>DETECTION CLOTURE CARTE ACQUISITION CABLE</t>
  </si>
  <si>
    <t>PAS</t>
  </si>
  <si>
    <t>RESEAU TELEALARME PASSERELLE POSTE D'EXPLOITATION</t>
  </si>
  <si>
    <t>CNV</t>
  </si>
  <si>
    <t>CNV-1</t>
  </si>
  <si>
    <t>RESEAU TELEALARME CONVERTISSEUR OPTIQUE CONVERTISSEUR OPTIQUE</t>
  </si>
  <si>
    <t>AUT</t>
  </si>
  <si>
    <t>AUT-2</t>
  </si>
  <si>
    <t>RESEAU TELEALARME AUTOMATE AUTOMATE</t>
  </si>
  <si>
    <t>GAZ-1</t>
  </si>
  <si>
    <t>DETECTION GAZ CENTRALE CENTRALE</t>
  </si>
  <si>
    <t>EXP</t>
  </si>
  <si>
    <t>DETECTION GAZ DETECTEUR EXPLOSIMETRIQUE</t>
  </si>
  <si>
    <t>TOX</t>
  </si>
  <si>
    <t>DETECTION GAZ DETECTEUR TOXIQUE</t>
  </si>
  <si>
    <t>ANO</t>
  </si>
  <si>
    <t>DETECTION GAZ DETECTEUR ANOXIE</t>
  </si>
  <si>
    <t>DIV-1</t>
  </si>
  <si>
    <t>DETECTION GAZ DETECTEUR DIVERS</t>
  </si>
  <si>
    <t>SON</t>
  </si>
  <si>
    <t>DETECTION GAZ ASSERVISSEMENT SIGNAL SONORE</t>
  </si>
  <si>
    <t>LUM-2</t>
  </si>
  <si>
    <t>DETECTION GAZ ASSERVISSEMENT SIGNAL LUMINEUX</t>
  </si>
  <si>
    <t>CON-6</t>
  </si>
  <si>
    <t>DETECTION GAZ ASSERVISSEMENT CONTACT</t>
  </si>
  <si>
    <t>SAS</t>
  </si>
  <si>
    <t>CONTRÔLE D'ACCES SAS VELO SAS VELO</t>
  </si>
  <si>
    <t>TOU</t>
  </si>
  <si>
    <t>CONTRÔLE D'ACCES TOURNIQUET TOURNIQUET</t>
  </si>
  <si>
    <t>LEC</t>
  </si>
  <si>
    <t>AUT-1</t>
  </si>
  <si>
    <t>CONTRÔLE D'ACCES LECTEUR AUTONOME</t>
  </si>
  <si>
    <t>CEN-2</t>
  </si>
  <si>
    <t>CONTRÔLE D'ACCES LECTEUR CENTRALISE</t>
  </si>
  <si>
    <t>VER</t>
  </si>
  <si>
    <t>SER</t>
  </si>
  <si>
    <t>CONTRÔLE D'ACCES VERROUILLAGE SERRURE</t>
  </si>
  <si>
    <t>COF</t>
  </si>
  <si>
    <t>CONTRÔLE D'ACCES VERROUILLAGE COFFRET DE GESTION</t>
  </si>
  <si>
    <t>GAC</t>
  </si>
  <si>
    <t>CONTRÔLE D'ACCES VERROUILLAGE GACHE ELECTRIQUE</t>
  </si>
  <si>
    <t>CONTRÔLE D'ACCES VERROUILLAGE COMMANDE</t>
  </si>
  <si>
    <t>DIG</t>
  </si>
  <si>
    <t>CONTRÔLE D'ACCES DIGICODE DIGICODE</t>
  </si>
  <si>
    <t>UTL</t>
  </si>
  <si>
    <t>CONTRÔLE D'ACCES UTL UTL</t>
  </si>
  <si>
    <t>PUP</t>
  </si>
  <si>
    <t>VIDEO SURVEILLANCE PUPITRE DE COMMANDE PUPITRE DE COMMANDE</t>
  </si>
  <si>
    <t>CAM</t>
  </si>
  <si>
    <t>FIX</t>
  </si>
  <si>
    <t>VIDEO SURVEILLANCE CAMERA FIXE</t>
  </si>
  <si>
    <t>MOT</t>
  </si>
  <si>
    <t>VIDEO SURVEILLANCE CAMERA MOTORISEE</t>
  </si>
  <si>
    <t>RET</t>
  </si>
  <si>
    <t>EME</t>
  </si>
  <si>
    <t>VIDEO SURVEILLANCE RETRANSMISSION CARTE EMETTEUR</t>
  </si>
  <si>
    <t>REC</t>
  </si>
  <si>
    <t>VIDEO SURVEILLANCE RETRANSMISSION CARTE RECEPTEUR</t>
  </si>
  <si>
    <t>AMP</t>
  </si>
  <si>
    <t>RDO AMPLIFICATEUR DE SONORISATION AMPLIFICATEUR DE SONORISATION</t>
  </si>
  <si>
    <t>HP</t>
  </si>
  <si>
    <t>RDO HAUT PARLEUR HAUT PARLEUR</t>
  </si>
  <si>
    <t>MIC</t>
  </si>
  <si>
    <t>RDO MICRO MICRO</t>
  </si>
  <si>
    <t>PTI</t>
  </si>
  <si>
    <t>CEN-3</t>
  </si>
  <si>
    <t>PROTECTION PHYSIQUE  PROTECTION TRAVAILLEUR ISOLE CENTRALE</t>
  </si>
  <si>
    <t>CAP</t>
  </si>
  <si>
    <t>PROTECTION PHYSIQUE  PROTECTION TRAVAILLEUR ISOLE CAPTEUR DATI</t>
  </si>
  <si>
    <t>SAL</t>
  </si>
  <si>
    <t>PROTECTION PHYSIQUE  SYNOPTIQUE D'ALARME SYNOPTIQUE D'ALARME</t>
  </si>
  <si>
    <t>CEN-4</t>
  </si>
  <si>
    <t xml:space="preserve">APPEL MALADE Centrale  Centrale </t>
  </si>
  <si>
    <t>Sous station chauffage</t>
  </si>
  <si>
    <t>UAS</t>
  </si>
  <si>
    <t>APPEL MALADE Unité d'appel salle de bain Unité d'appel salle de bain</t>
  </si>
  <si>
    <t>PAR</t>
  </si>
  <si>
    <t>APPEL MALADE Poire d'appel avec récepteur Poire d'appel avec récepteur</t>
  </si>
  <si>
    <t>BAC</t>
  </si>
  <si>
    <t>BAC-1</t>
  </si>
  <si>
    <t>APPEL MALADE Boitier d'acquitement Boitier d'acquitement</t>
  </si>
  <si>
    <t>APB</t>
  </si>
  <si>
    <t>APPEL MALADE Unité d'appel bucale Unité d'appel bucale</t>
  </si>
  <si>
    <t>F</t>
  </si>
  <si>
    <t>Fournisseur</t>
  </si>
  <si>
    <t xml:space="preserve"> N°série</t>
  </si>
  <si>
    <t>Date installation</t>
  </si>
  <si>
    <t xml:space="preserve">DN (mm)
Diamètre Nominal
</t>
  </si>
  <si>
    <t>Pompe eau industrielle (Z2 uniquement)</t>
  </si>
  <si>
    <t>Petite Pompe eau industrielle de la rivière</t>
  </si>
  <si>
    <t>Débit :  (m3/h)</t>
  </si>
  <si>
    <t>Réseau AEP</t>
  </si>
  <si>
    <t>Réseau EI</t>
  </si>
  <si>
    <t>Capacité :  (litres)</t>
  </si>
  <si>
    <t xml:space="preserve">Bâche de stockage fontaine (Z177) - Modification FN en GMAO a affecter à Fluides </t>
  </si>
  <si>
    <t>STP1</t>
  </si>
  <si>
    <t>Station de pompage avec pompes de surfaces</t>
  </si>
  <si>
    <t>STP2</t>
  </si>
  <si>
    <t>Station de pompage avec pompes immergées</t>
  </si>
  <si>
    <t>STA</t>
  </si>
  <si>
    <t>Station adduction eau potable</t>
  </si>
  <si>
    <t>Ventouse réseau EI</t>
  </si>
  <si>
    <t>Type équipement fonction (évacuation d'air à grand débit, entrée d'air à grand débit, ventouse sous pression)</t>
  </si>
  <si>
    <t>DN</t>
  </si>
  <si>
    <t>VEV</t>
  </si>
  <si>
    <t>Ventouse réseau AEP</t>
  </si>
  <si>
    <t>PIM</t>
  </si>
  <si>
    <t>Pompe immergée</t>
  </si>
  <si>
    <t>Sonde piézomètrique</t>
  </si>
  <si>
    <t>Sonde pression</t>
  </si>
  <si>
    <t>Sonde turbidité</t>
  </si>
  <si>
    <t>Sonde température</t>
  </si>
  <si>
    <t>Débitmètre</t>
  </si>
  <si>
    <t>CT8</t>
  </si>
  <si>
    <t>Compteur station AEP (Régie Grenoble) - Faire FN pour modification des 6 CT4 vers CT8</t>
  </si>
  <si>
    <t>IFO du Z177</t>
  </si>
  <si>
    <t>FN supprimer IFO du Z177 (INFRA) vers FLUIDES</t>
  </si>
  <si>
    <t>Filtration (microns)</t>
  </si>
  <si>
    <t>FEC du Z177</t>
  </si>
  <si>
    <t>FN supprimer AMS du Z177 (CVC) vers FLUIDES</t>
  </si>
  <si>
    <t>ACR-2-LAB</t>
  </si>
  <si>
    <t>ADO-LAB</t>
  </si>
  <si>
    <t>ARE-LAB</t>
  </si>
  <si>
    <t>ARM-LAB</t>
  </si>
  <si>
    <t>ASE-LAB</t>
  </si>
  <si>
    <t>ASI-LAB</t>
  </si>
  <si>
    <t>BDR-1</t>
  </si>
  <si>
    <t>BDR-2</t>
  </si>
  <si>
    <t>BEC-LAB</t>
  </si>
  <si>
    <t>BEF-LAB</t>
  </si>
  <si>
    <t>BFB-STD</t>
  </si>
  <si>
    <t>BFB-VEX</t>
  </si>
  <si>
    <t>BOC-LAB</t>
  </si>
  <si>
    <t>CHT-LAB</t>
  </si>
  <si>
    <t>COE-1</t>
  </si>
  <si>
    <t>COE-2</t>
  </si>
  <si>
    <t>COE-LAB</t>
  </si>
  <si>
    <t>COM-1-LAB</t>
  </si>
  <si>
    <t>CT1-LAB</t>
  </si>
  <si>
    <t>CT3-LAB</t>
  </si>
  <si>
    <t>CT4-LAB</t>
  </si>
  <si>
    <t>CTA-1-LAB</t>
  </si>
  <si>
    <t>CTA-2-LAB</t>
  </si>
  <si>
    <t>CUV-LAB</t>
  </si>
  <si>
    <t>CVI-1-LAB</t>
  </si>
  <si>
    <t>DHY-LAB</t>
  </si>
  <si>
    <t>DIS-LAB</t>
  </si>
  <si>
    <t>DSE-LAB</t>
  </si>
  <si>
    <t>ECH-LAB</t>
  </si>
  <si>
    <t>EDS-LAB</t>
  </si>
  <si>
    <t>EEX-LAB</t>
  </si>
  <si>
    <t>EIB-1</t>
  </si>
  <si>
    <t>EIB-2-LAB</t>
  </si>
  <si>
    <t>FFU-LAB</t>
  </si>
  <si>
    <t>GAT-LAB</t>
  </si>
  <si>
    <t>GAZ-LAB</t>
  </si>
  <si>
    <t>GFA-LAB</t>
  </si>
  <si>
    <t>GRE-LAB</t>
  </si>
  <si>
    <t>GTC-LAB</t>
  </si>
  <si>
    <t>PCM-LAB</t>
  </si>
  <si>
    <t>PMO-LAB</t>
  </si>
  <si>
    <t>POC-LAB</t>
  </si>
  <si>
    <t>POG-LAB</t>
  </si>
  <si>
    <t>RAC-LAB</t>
  </si>
  <si>
    <t>RAD-LAB</t>
  </si>
  <si>
    <t>REG-LAB</t>
  </si>
  <si>
    <t>REP-LAB</t>
  </si>
  <si>
    <t>REU-LAB</t>
  </si>
  <si>
    <t>RGA-LAB</t>
  </si>
  <si>
    <t>RGI-LAB</t>
  </si>
  <si>
    <t>ROG-LAB</t>
  </si>
  <si>
    <t>ROV-LAB</t>
  </si>
  <si>
    <t>RVI-LAB</t>
  </si>
  <si>
    <t>SAN-LAB</t>
  </si>
  <si>
    <t>SEA-LAB</t>
  </si>
  <si>
    <t>SKY-LAB</t>
  </si>
  <si>
    <t>SOR-LAB</t>
  </si>
  <si>
    <t>STO-LAB</t>
  </si>
  <si>
    <t>TER-2-LAB</t>
  </si>
  <si>
    <t>TOE-LAB</t>
  </si>
  <si>
    <t>TRA-2-LAB</t>
  </si>
  <si>
    <t>VAE-LAB</t>
  </si>
  <si>
    <t>VCO-LAB</t>
  </si>
  <si>
    <t>VEX-LAB</t>
  </si>
  <si>
    <t>VIT-LAB</t>
  </si>
  <si>
    <t>VSG-LAB</t>
  </si>
  <si>
    <t>Prix forfaitaire</t>
  </si>
  <si>
    <t>Management de l'énergie</t>
  </si>
  <si>
    <t>N° Enregistrement</t>
  </si>
  <si>
    <t>Description</t>
  </si>
  <si>
    <t>Département</t>
  </si>
  <si>
    <t>Famille technique</t>
  </si>
  <si>
    <t>Sous-Famille technique</t>
  </si>
  <si>
    <t>Fabricant</t>
  </si>
  <si>
    <t>Date mise service</t>
  </si>
  <si>
    <t>Actif</t>
  </si>
  <si>
    <t>LAB-INFR</t>
  </si>
  <si>
    <t>LAB-CVC</t>
  </si>
  <si>
    <t>LAB-ELEC</t>
  </si>
  <si>
    <t>TRANE</t>
  </si>
  <si>
    <t>Ensemble porte coupe feu bâtiment</t>
  </si>
  <si>
    <t>Portes extérieures bâtiment</t>
  </si>
  <si>
    <t>Portes intérieures bâtiment</t>
  </si>
  <si>
    <t>SOCOMEC</t>
  </si>
  <si>
    <t>HITACHI</t>
  </si>
  <si>
    <t>DE DIETRICH</t>
  </si>
  <si>
    <t>CIAT</t>
  </si>
  <si>
    <t>PLN</t>
  </si>
  <si>
    <t>DOE</t>
  </si>
  <si>
    <t>PAT</t>
  </si>
  <si>
    <t>LAB-VRP</t>
  </si>
  <si>
    <t>CTF</t>
  </si>
  <si>
    <t>ETH</t>
  </si>
  <si>
    <t>ETH-ESC</t>
  </si>
  <si>
    <t>ETH-PIR</t>
  </si>
  <si>
    <t>DIEHL</t>
  </si>
  <si>
    <t>Ventilateur d'extraction</t>
  </si>
  <si>
    <t>VIM</t>
  </si>
  <si>
    <t>FIC-VRP</t>
  </si>
  <si>
    <t>Actif fictif VRP pour interface</t>
  </si>
  <si>
    <t>*</t>
  </si>
  <si>
    <t>MACRO-BAES</t>
  </si>
  <si>
    <t>Macro-équipement BAES</t>
  </si>
  <si>
    <t>--</t>
  </si>
  <si>
    <t>Macro-équipement</t>
  </si>
  <si>
    <t>MACRO-MULTI-RECEPTEUR</t>
  </si>
  <si>
    <t>Macro-équipement Multi-récepteur électrique</t>
  </si>
  <si>
    <t>MACRO-PRISE</t>
  </si>
  <si>
    <t>Macro-équipement Prises de courant</t>
  </si>
  <si>
    <t>MACRO-PTLUMINEUX</t>
  </si>
  <si>
    <t>Macro-équipement Points lumineux</t>
  </si>
  <si>
    <t>MACRO-RECEPTEUR</t>
  </si>
  <si>
    <t>Macro-équipement Récepteur électrique</t>
  </si>
  <si>
    <t>Compresseur air Comprimé (7 bars)</t>
  </si>
  <si>
    <t>Compteur d'énergie ELEC</t>
  </si>
  <si>
    <t>Candélabre</t>
  </si>
  <si>
    <t>Total Forfait de base F2 à point</t>
  </si>
  <si>
    <t>Ronde d'exploitation</t>
  </si>
  <si>
    <t>9.1</t>
  </si>
  <si>
    <t>9.3</t>
  </si>
  <si>
    <t>9.2</t>
  </si>
  <si>
    <t>9.4</t>
  </si>
  <si>
    <t>F1.6</t>
  </si>
  <si>
    <t>Porte et portail automatique: visites par le constructeur, ou une société agréée par le constructeur y compris les SAS unipersonnel</t>
  </si>
  <si>
    <t>Relamping Zéphyr</t>
  </si>
  <si>
    <t>Inventaire équipements ZEPHYR</t>
  </si>
  <si>
    <t>Inventaire équipements TECAO</t>
  </si>
  <si>
    <t>Inventaire équipements CEA Pays de la Loire</t>
  </si>
  <si>
    <t>Barriere électrique - accès véhicule</t>
  </si>
  <si>
    <t>Ouvrant ou exutoire de désenfumage (type Volet tombant)</t>
  </si>
  <si>
    <t>Chaudière gaz</t>
  </si>
  <si>
    <t>Compteur air comprimé</t>
  </si>
  <si>
    <t>Projecteur LED - Eclairage extérieur appliques</t>
  </si>
  <si>
    <t>Groupe électrogène</t>
  </si>
  <si>
    <t>Porte coupe feu</t>
  </si>
  <si>
    <t>Porte motorisée - parking souterrain</t>
  </si>
  <si>
    <t>Stores Ensemble</t>
  </si>
  <si>
    <t>Poste de transformation</t>
  </si>
  <si>
    <t>BPU 1</t>
  </si>
  <si>
    <t>BPU 2</t>
  </si>
  <si>
    <t>BPU 3</t>
  </si>
  <si>
    <t>BPU 4</t>
  </si>
  <si>
    <t>BPU 5</t>
  </si>
  <si>
    <t>BPU 6</t>
  </si>
  <si>
    <t>BPU 7</t>
  </si>
  <si>
    <t>BPU 8</t>
  </si>
  <si>
    <t>BPU 9</t>
  </si>
  <si>
    <t>BPU 10</t>
  </si>
  <si>
    <t>BPU 11</t>
  </si>
  <si>
    <t>Système de protection incendie (dont détection)</t>
  </si>
  <si>
    <t>Systèmes de surveillance spéciales - vidéosurveillance dont caméras</t>
  </si>
  <si>
    <t>Systèmes de surveillance spéciales - Clôture et inondation</t>
  </si>
  <si>
    <t>Ecl int Bâtiment - Surf. Bât &lt; 500m2 (Ensemble)</t>
  </si>
  <si>
    <t>Système de détection intrusion (dont détection)</t>
  </si>
  <si>
    <t>Porte motorisée - portes sectionnelles</t>
  </si>
  <si>
    <t>Portail motorisé et clôture périmétrique</t>
  </si>
  <si>
    <t xml:space="preserve">Echelles - avaloir - escalier </t>
  </si>
  <si>
    <t>Portes extérieures bâtiment + serrurerie (Ensemble)</t>
  </si>
  <si>
    <t>Systeme de contrôle d'acces (dont lecteurs et platine d'appel)</t>
  </si>
  <si>
    <t>Douche de sécurité et rince œil</t>
  </si>
  <si>
    <t>Réseau eau chaude chauffage (dont vannes et filtres)</t>
  </si>
  <si>
    <t>Réseau eau glacée  (dont vannes et filtres)</t>
  </si>
  <si>
    <t>Réseau eau ville  (dont vannes et filtres)</t>
  </si>
  <si>
    <t>Horloge</t>
  </si>
  <si>
    <t>Prestation de curage des réseaux enterrés et du séparateur d'hydrocarbure</t>
  </si>
  <si>
    <t>BPU 12</t>
  </si>
  <si>
    <t>Les différents éléments constituants un équipement doivent être considérés comme un ensemble</t>
  </si>
  <si>
    <t>Tableau des Prix - CEA Pays de la Loire</t>
  </si>
  <si>
    <t xml:space="preserve">Le tableau des prix ne permet pas de définir les limites de prestation. Les limites de prestations sont décrite dans le cahier des charges et CCTG. </t>
  </si>
  <si>
    <t>Code maintenance</t>
  </si>
  <si>
    <t>Actif père</t>
  </si>
  <si>
    <t>Numéro de série</t>
  </si>
  <si>
    <t>Commentaires emplacement</t>
  </si>
  <si>
    <t>Date de réception CEA</t>
  </si>
  <si>
    <t>Date de réception d'origine</t>
  </si>
  <si>
    <t>184517</t>
  </si>
  <si>
    <t>Armoire électrique panoplie échangeur AE CVC 14</t>
  </si>
  <si>
    <t>TECAO</t>
  </si>
  <si>
    <t>SITE-PAYS-DE-LOIRE</t>
  </si>
  <si>
    <t>ARM-7221/ARM-184517</t>
  </si>
  <si>
    <t>PL-CVC</t>
  </si>
  <si>
    <t>PRTT Pays de la Loire-Nantes</t>
  </si>
  <si>
    <t>Armoire électrique principale - TGBT 1 halle TECAO</t>
  </si>
  <si>
    <t>local électrique</t>
  </si>
  <si>
    <t>PL-ELEC</t>
  </si>
  <si>
    <t>Armoire électrique principale - TGBT 2 Pole Energie TECAO</t>
  </si>
  <si>
    <t>Filtre groupe de production d'eau glacée n°1</t>
  </si>
  <si>
    <t>LDC 12200BV - STD R410A</t>
  </si>
  <si>
    <t>02401325/0001</t>
  </si>
  <si>
    <t>184523</t>
  </si>
  <si>
    <t>Filtre groupe de production d'eau glacée n°2</t>
  </si>
  <si>
    <t>FAT-184523</t>
  </si>
  <si>
    <t>393 Dn150</t>
  </si>
  <si>
    <t>184524</t>
  </si>
  <si>
    <t>Groupe eau glacée n°2</t>
  </si>
  <si>
    <t>GRF-184524</t>
  </si>
  <si>
    <t>CARRIER</t>
  </si>
  <si>
    <t>30RBP 300</t>
  </si>
  <si>
    <t>Groupe eau glacée n°1</t>
  </si>
  <si>
    <t>GRF-</t>
  </si>
  <si>
    <t>Porte coupe feu roulante</t>
  </si>
  <si>
    <t>PL-INFRA</t>
  </si>
  <si>
    <t>Filtre à Tamis- échangeur 13</t>
  </si>
  <si>
    <t>FAR-184521</t>
  </si>
  <si>
    <t>Filtre à Tamis- échangeur 12</t>
  </si>
  <si>
    <t>184530</t>
  </si>
  <si>
    <t>Vanne 2 voies isolement groupe froid n°1</t>
  </si>
  <si>
    <t>VAR-184530</t>
  </si>
  <si>
    <t>BELIMO</t>
  </si>
  <si>
    <t>D6150N+PRCA-S2-T+ZPR01</t>
  </si>
  <si>
    <t>184531</t>
  </si>
  <si>
    <t>Vanne 2 voies isolement groupe froid n°2</t>
  </si>
  <si>
    <t>VAR-184531</t>
  </si>
  <si>
    <t>Armoire TD Bureaux</t>
  </si>
  <si>
    <t>Armoire TT EMR</t>
  </si>
  <si>
    <t>Armoire TT BS</t>
  </si>
  <si>
    <t>Armoire TT HQ1/HQ2</t>
  </si>
  <si>
    <t>Armoire TT Serveur</t>
  </si>
  <si>
    <t>Armoire TT Tomo X</t>
  </si>
  <si>
    <t>Armoire TD Halle</t>
  </si>
  <si>
    <t>Armoire TGHQ CEA</t>
  </si>
  <si>
    <t>Armoire 7221 AE CVC Echangeur 13</t>
  </si>
  <si>
    <t>Armoire Echangeur 12</t>
  </si>
  <si>
    <t>Coffret Sécurité Gaz PF H2</t>
  </si>
  <si>
    <t>Coffret Prise PC CP3.3 zone TT EMR</t>
  </si>
  <si>
    <t>Coffret Prise PC CP3.2 zone TT EMR</t>
  </si>
  <si>
    <t>Coffret Prise PC CP3 zone BS</t>
  </si>
  <si>
    <t>Coffret Prise PC CP3.1 zone Tomo X</t>
  </si>
  <si>
    <t>Coffret Prise PC CP04 zone TT ICPE2</t>
  </si>
  <si>
    <t>Coffret Prise PC CP03 zone TT ICPE2</t>
  </si>
  <si>
    <t>Coffret Prise PC CP02 zone TT ICPE2</t>
  </si>
  <si>
    <t>184535</t>
  </si>
  <si>
    <t>Armoire TM (Tableau Mezzanine)</t>
  </si>
  <si>
    <t>TECHNOOCÉAN-304</t>
  </si>
  <si>
    <t>ARE-6127/ARE-184535</t>
  </si>
  <si>
    <t>LEGRAND</t>
  </si>
  <si>
    <t>XL3800</t>
  </si>
  <si>
    <t>QUAI DE MANUTENTION</t>
  </si>
  <si>
    <t>Disconnecteur piscine</t>
  </si>
  <si>
    <t>Disconnecteur remplissage secondaire échangeur</t>
  </si>
  <si>
    <t>DIS-184519</t>
  </si>
  <si>
    <t>WATTS</t>
  </si>
  <si>
    <t>BABM Dn20</t>
  </si>
  <si>
    <t>184536</t>
  </si>
  <si>
    <t>Comptage</t>
  </si>
  <si>
    <t>COE-184536</t>
  </si>
  <si>
    <t>Modbus RS485 résolution 0,01kW</t>
  </si>
  <si>
    <t>184537</t>
  </si>
  <si>
    <t>Plafonnier encastré</t>
  </si>
  <si>
    <t>TECHNOOCÉAN</t>
  </si>
  <si>
    <t>EIB-184537</t>
  </si>
  <si>
    <t>SYLVANIA</t>
  </si>
  <si>
    <t>START FLAT PANEL LED (0047636)</t>
  </si>
  <si>
    <t>PRTT  Pays de la Loire</t>
  </si>
  <si>
    <t>Ventilateur Extraction</t>
  </si>
  <si>
    <t>184532</t>
  </si>
  <si>
    <t>Vanne de régulation primaire échangeur 13</t>
  </si>
  <si>
    <t>VAR-184532</t>
  </si>
  <si>
    <t>EP125F + MP</t>
  </si>
  <si>
    <t>Chariot élévateur</t>
  </si>
  <si>
    <t>hyunday</t>
  </si>
  <si>
    <t>45B-9</t>
  </si>
  <si>
    <t>HHKHB302CJ0000086</t>
  </si>
  <si>
    <t>POSSEME</t>
  </si>
  <si>
    <t>12.2689</t>
  </si>
  <si>
    <t>12.2870</t>
  </si>
  <si>
    <t>194411</t>
  </si>
  <si>
    <t>ZÉPHYR</t>
  </si>
  <si>
    <t>ZÉPHYR-510</t>
  </si>
  <si>
    <t>CTA-194411</t>
  </si>
  <si>
    <t>Centrale Floway Classic RHE ta</t>
  </si>
  <si>
    <t>510</t>
  </si>
  <si>
    <t>194412</t>
  </si>
  <si>
    <t>Barriére de filtration soufflage moyenne/haute efficacité</t>
  </si>
  <si>
    <t>BFA-194412</t>
  </si>
  <si>
    <t>7524573 - 7524574</t>
  </si>
  <si>
    <t>194413</t>
  </si>
  <si>
    <t>VON-194413</t>
  </si>
  <si>
    <t>194414</t>
  </si>
  <si>
    <t>VON-194414</t>
  </si>
  <si>
    <t>194415</t>
  </si>
  <si>
    <t>RRE-194415</t>
  </si>
  <si>
    <t>194416</t>
  </si>
  <si>
    <t>ZÉPHYR-419</t>
  </si>
  <si>
    <t>CLI-194416</t>
  </si>
  <si>
    <t>194495</t>
  </si>
  <si>
    <t>RPIL-1.5FSRE</t>
  </si>
  <si>
    <t>BUREAU</t>
  </si>
  <si>
    <t>194417</t>
  </si>
  <si>
    <t>ZÉPHYR-413</t>
  </si>
  <si>
    <t>CLI-194417</t>
  </si>
  <si>
    <t>RPIL-1.0FSRE</t>
  </si>
  <si>
    <t>194427</t>
  </si>
  <si>
    <t>ZÉPHYR-411</t>
  </si>
  <si>
    <t>CLI-194427</t>
  </si>
  <si>
    <t>RPIL-0.4FSRE</t>
  </si>
  <si>
    <t>194428</t>
  </si>
  <si>
    <t>ZÉPHYR-409</t>
  </si>
  <si>
    <t>CLI-194428</t>
  </si>
  <si>
    <t>RPIL-0.6FSRE</t>
  </si>
  <si>
    <t>194429</t>
  </si>
  <si>
    <t>ZÉPHYR-407</t>
  </si>
  <si>
    <t>CLI-194429</t>
  </si>
  <si>
    <t>194430</t>
  </si>
  <si>
    <t>ZÉPHYR-405</t>
  </si>
  <si>
    <t>CLI-194430</t>
  </si>
  <si>
    <t>194431</t>
  </si>
  <si>
    <t>ZÉPHYR-403</t>
  </si>
  <si>
    <t>CLI-194431</t>
  </si>
  <si>
    <t>194432</t>
  </si>
  <si>
    <t>ZÉPHYR-401</t>
  </si>
  <si>
    <t>CLI-194432</t>
  </si>
  <si>
    <t>194433</t>
  </si>
  <si>
    <t>ZÉPHYR-402</t>
  </si>
  <si>
    <t>CLI-194433</t>
  </si>
  <si>
    <t>194434</t>
  </si>
  <si>
    <t>ZÉPHYR-414</t>
  </si>
  <si>
    <t>CLI-194434</t>
  </si>
  <si>
    <t>RPI-2.0FSRE</t>
  </si>
  <si>
    <t>SALLE DE REUNION</t>
  </si>
  <si>
    <t>194435</t>
  </si>
  <si>
    <t>ZÉPHYR-416</t>
  </si>
  <si>
    <t>CLI-194435</t>
  </si>
  <si>
    <t>SALLE DE CONTROLE</t>
  </si>
  <si>
    <t>194436</t>
  </si>
  <si>
    <t>ZÉPHYR-404</t>
  </si>
  <si>
    <t>CLI-194436</t>
  </si>
  <si>
    <t>194437</t>
  </si>
  <si>
    <t>ZÉPHYR-406</t>
  </si>
  <si>
    <t>CLI-194437</t>
  </si>
  <si>
    <t>194438</t>
  </si>
  <si>
    <t>ZÉPHYR-408</t>
  </si>
  <si>
    <t>CLI-194438</t>
  </si>
  <si>
    <t>194439</t>
  </si>
  <si>
    <t>ZÉPHYR-412</t>
  </si>
  <si>
    <t>CLI-194439</t>
  </si>
  <si>
    <t>194440</t>
  </si>
  <si>
    <t>ZÉPHYR-319</t>
  </si>
  <si>
    <t>CLI-194440</t>
  </si>
  <si>
    <t>194494</t>
  </si>
  <si>
    <t>194441</t>
  </si>
  <si>
    <t>ZÉPHYR-313</t>
  </si>
  <si>
    <t>CLI-194441</t>
  </si>
  <si>
    <t>194442</t>
  </si>
  <si>
    <t>ZÉPHYR-311</t>
  </si>
  <si>
    <t>CLI-194442</t>
  </si>
  <si>
    <t>194443</t>
  </si>
  <si>
    <t>ZÉPHYR-309</t>
  </si>
  <si>
    <t>CLI-194443</t>
  </si>
  <si>
    <t>194444</t>
  </si>
  <si>
    <t>ZÉPHYR-307</t>
  </si>
  <si>
    <t>CLI-194444</t>
  </si>
  <si>
    <t>194445</t>
  </si>
  <si>
    <t>ZÉPHYR-305</t>
  </si>
  <si>
    <t>CLI-194445</t>
  </si>
  <si>
    <t>194446</t>
  </si>
  <si>
    <t>ZÉPHYR-303</t>
  </si>
  <si>
    <t>CLI-194446</t>
  </si>
  <si>
    <t>194447</t>
  </si>
  <si>
    <t>ZÉPHYR
ZÉPHYR-301</t>
  </si>
  <si>
    <t>CLI-194447</t>
  </si>
  <si>
    <t>301</t>
  </si>
  <si>
    <t>194448</t>
  </si>
  <si>
    <t>ZÉPHYR
ZÉPHYR-302</t>
  </si>
  <si>
    <t>CLI-194448</t>
  </si>
  <si>
    <t>302</t>
  </si>
  <si>
    <t>194449</t>
  </si>
  <si>
    <t>ZÉPHYR-314</t>
  </si>
  <si>
    <t>CLI-194449</t>
  </si>
  <si>
    <t>194450</t>
  </si>
  <si>
    <t>ZÉPHYR-316</t>
  </si>
  <si>
    <t>CLI-194450</t>
  </si>
  <si>
    <t>LOCAL TECH. TELEPHONE</t>
  </si>
  <si>
    <t>194451</t>
  </si>
  <si>
    <t>ZÉPHYR-304</t>
  </si>
  <si>
    <t>CLI-194451</t>
  </si>
  <si>
    <t>194452</t>
  </si>
  <si>
    <t>ZÉPHYR-306</t>
  </si>
  <si>
    <t>CLI-194452</t>
  </si>
  <si>
    <t>194453</t>
  </si>
  <si>
    <t>ZÉPHYR-308</t>
  </si>
  <si>
    <t>CLI-194453</t>
  </si>
  <si>
    <t>194454</t>
  </si>
  <si>
    <t>ZÉPHYR-312</t>
  </si>
  <si>
    <t>CLI-194454</t>
  </si>
  <si>
    <t>194455</t>
  </si>
  <si>
    <t>ZÉPHYR-332</t>
  </si>
  <si>
    <t>CLI-194455</t>
  </si>
  <si>
    <t>RPI-4.0FSRE</t>
  </si>
  <si>
    <t>194456</t>
  </si>
  <si>
    <t>ZÉPHYR-325</t>
  </si>
  <si>
    <t>CLI-194456</t>
  </si>
  <si>
    <t>RPI-3.0FSRE</t>
  </si>
  <si>
    <t>ESPACE CONVIVIALITE</t>
  </si>
  <si>
    <t>194457</t>
  </si>
  <si>
    <t>ZÉPHYR-205</t>
  </si>
  <si>
    <t>CLI-194457</t>
  </si>
  <si>
    <t>194493</t>
  </si>
  <si>
    <t>RPI-4.0SFRE</t>
  </si>
  <si>
    <t>AMPHI - SALLE DE CONFERENCES</t>
  </si>
  <si>
    <t>194458</t>
  </si>
  <si>
    <t>ZÉPHYR-204</t>
  </si>
  <si>
    <t>CLI-194458</t>
  </si>
  <si>
    <t>HALL D'ACCUEIL</t>
  </si>
  <si>
    <t>194459</t>
  </si>
  <si>
    <t>ZÉPHYR-207</t>
  </si>
  <si>
    <t>CLI-194459</t>
  </si>
  <si>
    <t>194460</t>
  </si>
  <si>
    <t>ZÉPHYR-209</t>
  </si>
  <si>
    <t>CLI-194460</t>
  </si>
  <si>
    <t>194461</t>
  </si>
  <si>
    <t>ZÉPHYR-211</t>
  </si>
  <si>
    <t>CLI-194461</t>
  </si>
  <si>
    <t>194462</t>
  </si>
  <si>
    <t>ZÉPHYR-217</t>
  </si>
  <si>
    <t>CLI-194462</t>
  </si>
  <si>
    <t>RPI-2.5FSRE</t>
  </si>
  <si>
    <t>SALLE EXPOSITION</t>
  </si>
  <si>
    <t>194463</t>
  </si>
  <si>
    <t>ZÉPHYR-220</t>
  </si>
  <si>
    <t>CLI-194463</t>
  </si>
  <si>
    <t>COUL.ENTR.DEGAG.</t>
  </si>
  <si>
    <t>194464</t>
  </si>
  <si>
    <t>ZÉPHYR-232</t>
  </si>
  <si>
    <t>CLI-194464</t>
  </si>
  <si>
    <t>194465</t>
  </si>
  <si>
    <t>ZÉPHYR-234</t>
  </si>
  <si>
    <t>CLI-194465</t>
  </si>
  <si>
    <t>194466</t>
  </si>
  <si>
    <t>ZÉPHYR-236</t>
  </si>
  <si>
    <t>CLI-194466</t>
  </si>
  <si>
    <t>194467</t>
  </si>
  <si>
    <t>CLI-194467</t>
  </si>
  <si>
    <t>194468</t>
  </si>
  <si>
    <t>CLI-194468</t>
  </si>
  <si>
    <t>194469</t>
  </si>
  <si>
    <t>ZÉPHYR-340</t>
  </si>
  <si>
    <t>CTA-194469</t>
  </si>
  <si>
    <t>centrale CLIMACIAT airtech 70</t>
  </si>
  <si>
    <t>LOCAL TECH. VENT.</t>
  </si>
  <si>
    <t>194470</t>
  </si>
  <si>
    <t>BFA-194470</t>
  </si>
  <si>
    <t>B504211</t>
  </si>
  <si>
    <t>194471</t>
  </si>
  <si>
    <t>VON-194471</t>
  </si>
  <si>
    <t>B502952</t>
  </si>
  <si>
    <t>194472</t>
  </si>
  <si>
    <t>VON-194472</t>
  </si>
  <si>
    <t>194473</t>
  </si>
  <si>
    <t>RRE-194473</t>
  </si>
  <si>
    <t>194474</t>
  </si>
  <si>
    <t>ZÉPHYR-154</t>
  </si>
  <si>
    <t>CTA-194474</t>
  </si>
  <si>
    <t>PLATEFORME TECHNIQUE EXTERIEURE</t>
  </si>
  <si>
    <t>194475</t>
  </si>
  <si>
    <t>BFA-194475</t>
  </si>
  <si>
    <t>194476</t>
  </si>
  <si>
    <t>VON-194476</t>
  </si>
  <si>
    <t>B502956</t>
  </si>
  <si>
    <t>194477</t>
  </si>
  <si>
    <t>VON-194477</t>
  </si>
  <si>
    <t>B502951</t>
  </si>
  <si>
    <t>194478</t>
  </si>
  <si>
    <t>RRE-194478</t>
  </si>
  <si>
    <t>194479</t>
  </si>
  <si>
    <t>BEC-194479</t>
  </si>
  <si>
    <t>B506647</t>
  </si>
  <si>
    <t>194480</t>
  </si>
  <si>
    <t>BEF-194480</t>
  </si>
  <si>
    <t>B506782</t>
  </si>
  <si>
    <t>194481</t>
  </si>
  <si>
    <t>BEC-194481</t>
  </si>
  <si>
    <t>194482</t>
  </si>
  <si>
    <t>BEF-194482</t>
  </si>
  <si>
    <t>194483</t>
  </si>
  <si>
    <t>VEX-194483</t>
  </si>
  <si>
    <t>194709</t>
  </si>
  <si>
    <t>KMDT ECOWATT 10</t>
  </si>
  <si>
    <t>194484</t>
  </si>
  <si>
    <t>VEX-194484</t>
  </si>
  <si>
    <t>194708</t>
  </si>
  <si>
    <t>KMDT Ecowatt 10</t>
  </si>
  <si>
    <t>194485</t>
  </si>
  <si>
    <t>ZÉPHYR-137</t>
  </si>
  <si>
    <t>VEX-194485</t>
  </si>
  <si>
    <t>194706</t>
  </si>
  <si>
    <t>HXBR ECOWATT</t>
  </si>
  <si>
    <t>LOCAL TECH. ELECTRIQUE TGBT</t>
  </si>
  <si>
    <t>194486</t>
  </si>
  <si>
    <t>ZÉPHYR-235A</t>
  </si>
  <si>
    <t>CLI-194486</t>
  </si>
  <si>
    <t>RPK 0.4FSRM</t>
  </si>
  <si>
    <t>STOCK. PROD. CHIMIQUES</t>
  </si>
  <si>
    <t>194487</t>
  </si>
  <si>
    <t>ZÉPHYR-242</t>
  </si>
  <si>
    <t>CLI-194487</t>
  </si>
  <si>
    <t>RPK 2.0FSRM</t>
  </si>
  <si>
    <t>LOCAL TECH. VDI</t>
  </si>
  <si>
    <t>194488</t>
  </si>
  <si>
    <t>ZÉPHYR-224</t>
  </si>
  <si>
    <t>CLI-194488</t>
  </si>
  <si>
    <t>194489</t>
  </si>
  <si>
    <t>ZÉPHYR-208</t>
  </si>
  <si>
    <t>CLI-194489</t>
  </si>
  <si>
    <t>LOCAL PERSO. NETTOYAGE</t>
  </si>
  <si>
    <t>194490</t>
  </si>
  <si>
    <t>ZÉPHYR-206</t>
  </si>
  <si>
    <t>CLI-194490</t>
  </si>
  <si>
    <t>RPIL-0.4FSR</t>
  </si>
  <si>
    <t>SANITAIRES-DOUCHES</t>
  </si>
  <si>
    <t>194491</t>
  </si>
  <si>
    <t>ZÉPHYR-328</t>
  </si>
  <si>
    <t>CLI-194491</t>
  </si>
  <si>
    <t>194492</t>
  </si>
  <si>
    <t>ZÉPHYR-428</t>
  </si>
  <si>
    <t>CLI-194492</t>
  </si>
  <si>
    <t>RPK 0.8FSRM</t>
  </si>
  <si>
    <t>ZÉPHYR
ZÉPHYR-515</t>
  </si>
  <si>
    <t>GRC-194493</t>
  </si>
  <si>
    <t>RAS-22FSXNSE</t>
  </si>
  <si>
    <t>515</t>
  </si>
  <si>
    <t>GRC-194494</t>
  </si>
  <si>
    <t>GRC-194495</t>
  </si>
  <si>
    <t>RAS-14FSXNSE</t>
  </si>
  <si>
    <t>194496</t>
  </si>
  <si>
    <t>PRC-194496</t>
  </si>
  <si>
    <t>194497</t>
  </si>
  <si>
    <t>PRC-194497</t>
  </si>
  <si>
    <t>194498</t>
  </si>
  <si>
    <t>PRC-194498</t>
  </si>
  <si>
    <t>194499</t>
  </si>
  <si>
    <t>PRC-194499</t>
  </si>
  <si>
    <t>194500</t>
  </si>
  <si>
    <t>PRC-194500</t>
  </si>
  <si>
    <t>194501</t>
  </si>
  <si>
    <t>PRC-194501</t>
  </si>
  <si>
    <t>194502</t>
  </si>
  <si>
    <t>PRC-194502</t>
  </si>
  <si>
    <t>194503</t>
  </si>
  <si>
    <t>PRC-194503</t>
  </si>
  <si>
    <t>194504</t>
  </si>
  <si>
    <t>PRC-194504</t>
  </si>
  <si>
    <t>194505</t>
  </si>
  <si>
    <t>PRC-194505</t>
  </si>
  <si>
    <t>194506</t>
  </si>
  <si>
    <t>PRC-194506</t>
  </si>
  <si>
    <t>194507</t>
  </si>
  <si>
    <t>PRC-194507</t>
  </si>
  <si>
    <t>194508</t>
  </si>
  <si>
    <t>PRC-194508</t>
  </si>
  <si>
    <t>194509</t>
  </si>
  <si>
    <t>PRC-194509</t>
  </si>
  <si>
    <t>194510</t>
  </si>
  <si>
    <t>PRC-194510</t>
  </si>
  <si>
    <t>194511</t>
  </si>
  <si>
    <t>PRC-194511</t>
  </si>
  <si>
    <t>194512</t>
  </si>
  <si>
    <t>PRC-194512</t>
  </si>
  <si>
    <t>194513</t>
  </si>
  <si>
    <t>PRC-194513</t>
  </si>
  <si>
    <t>194514</t>
  </si>
  <si>
    <t>PRC-194514</t>
  </si>
  <si>
    <t>194515</t>
  </si>
  <si>
    <t>PRC-194515</t>
  </si>
  <si>
    <t>194516</t>
  </si>
  <si>
    <t>PRC-194516</t>
  </si>
  <si>
    <t>194517</t>
  </si>
  <si>
    <t>PRC-194517</t>
  </si>
  <si>
    <t>194518</t>
  </si>
  <si>
    <t>PRC-194518</t>
  </si>
  <si>
    <t>194519</t>
  </si>
  <si>
    <t>PRC-194519</t>
  </si>
  <si>
    <t>194520</t>
  </si>
  <si>
    <t>PRC-194520</t>
  </si>
  <si>
    <t>194521</t>
  </si>
  <si>
    <t>PRC-194521</t>
  </si>
  <si>
    <t>194522</t>
  </si>
  <si>
    <t>PRC-194522</t>
  </si>
  <si>
    <t>194523</t>
  </si>
  <si>
    <t>PRC-194523</t>
  </si>
  <si>
    <t>194524</t>
  </si>
  <si>
    <t>PRC-194524</t>
  </si>
  <si>
    <t>194525</t>
  </si>
  <si>
    <t>PRC-194525</t>
  </si>
  <si>
    <t>194526</t>
  </si>
  <si>
    <t>PRC-194526</t>
  </si>
  <si>
    <t>194527</t>
  </si>
  <si>
    <t>PRC-194527</t>
  </si>
  <si>
    <t>194528</t>
  </si>
  <si>
    <t>PRC-194528</t>
  </si>
  <si>
    <t>194529</t>
  </si>
  <si>
    <t>PRC-194529</t>
  </si>
  <si>
    <t>194530</t>
  </si>
  <si>
    <t>PRC-194530</t>
  </si>
  <si>
    <t>194531</t>
  </si>
  <si>
    <t>PRC-194531</t>
  </si>
  <si>
    <t>194532</t>
  </si>
  <si>
    <t>PRC-194532</t>
  </si>
  <si>
    <t>194533</t>
  </si>
  <si>
    <t>PRC-194533</t>
  </si>
  <si>
    <t>194534</t>
  </si>
  <si>
    <t>PRC-194534</t>
  </si>
  <si>
    <t>194535</t>
  </si>
  <si>
    <t>PRC-194535</t>
  </si>
  <si>
    <t>194536</t>
  </si>
  <si>
    <t>PRC-194536</t>
  </si>
  <si>
    <t>194537</t>
  </si>
  <si>
    <t>PRC-194537</t>
  </si>
  <si>
    <t>194538</t>
  </si>
  <si>
    <t>PRC-194538</t>
  </si>
  <si>
    <t>194539</t>
  </si>
  <si>
    <t>PRC-194539</t>
  </si>
  <si>
    <t>194540</t>
  </si>
  <si>
    <t>PRC-194540</t>
  </si>
  <si>
    <t>194541</t>
  </si>
  <si>
    <t>PRC-194541</t>
  </si>
  <si>
    <t>194542</t>
  </si>
  <si>
    <t>PRC-194542</t>
  </si>
  <si>
    <t>194543</t>
  </si>
  <si>
    <t>PRC-194543</t>
  </si>
  <si>
    <t>194544</t>
  </si>
  <si>
    <t>PRC-194544</t>
  </si>
  <si>
    <t>194545</t>
  </si>
  <si>
    <t>PRC-194545</t>
  </si>
  <si>
    <t>194546</t>
  </si>
  <si>
    <t>PRC-194546</t>
  </si>
  <si>
    <t>194547</t>
  </si>
  <si>
    <t>ZÉPHYR-222</t>
  </si>
  <si>
    <t>PRC-194547</t>
  </si>
  <si>
    <t>194548</t>
  </si>
  <si>
    <t>LOCAL TECH. ELECTRIQUE</t>
  </si>
  <si>
    <t>CLI-194548</t>
  </si>
  <si>
    <t>RPK 0.6FSRM</t>
  </si>
  <si>
    <t>194549</t>
  </si>
  <si>
    <t>ZÉPHYR-350</t>
  </si>
  <si>
    <t>TDE-194549</t>
  </si>
  <si>
    <t>Poliform: DES-VP/UnnoTH</t>
  </si>
  <si>
    <t>VIDE SUR NIVEAU</t>
  </si>
  <si>
    <t>194550</t>
  </si>
  <si>
    <t>TDE-194550</t>
  </si>
  <si>
    <t>194551</t>
  </si>
  <si>
    <t>TDE-194551</t>
  </si>
  <si>
    <t>194552</t>
  </si>
  <si>
    <t>TDE-194552</t>
  </si>
  <si>
    <t>194553</t>
  </si>
  <si>
    <t>TDE-194553</t>
  </si>
  <si>
    <t>194554</t>
  </si>
  <si>
    <t>TDE-194554</t>
  </si>
  <si>
    <t>194555</t>
  </si>
  <si>
    <t>TDE-194555</t>
  </si>
  <si>
    <t>194556</t>
  </si>
  <si>
    <t>TDE-194556</t>
  </si>
  <si>
    <t>194557</t>
  </si>
  <si>
    <t>TDE-194557</t>
  </si>
  <si>
    <t>194558</t>
  </si>
  <si>
    <t>TDE-194558</t>
  </si>
  <si>
    <t>194559</t>
  </si>
  <si>
    <t>TDE-194559</t>
  </si>
  <si>
    <t>194560</t>
  </si>
  <si>
    <t>TDE-194560</t>
  </si>
  <si>
    <t>194561</t>
  </si>
  <si>
    <t>TDE-194561</t>
  </si>
  <si>
    <t>194562</t>
  </si>
  <si>
    <t>TDE-194562</t>
  </si>
  <si>
    <t>194563</t>
  </si>
  <si>
    <t>ZÉPHYR-415</t>
  </si>
  <si>
    <t>TDE-194563</t>
  </si>
  <si>
    <t>BLUETEK</t>
  </si>
  <si>
    <t>BLUEBAC THERM TREUIL B1S</t>
  </si>
  <si>
    <t>ESCALIER</t>
  </si>
  <si>
    <t>194564</t>
  </si>
  <si>
    <t>ZÉPHYR
ZÉPHYR-305</t>
  </si>
  <si>
    <t>TDE-194564</t>
  </si>
  <si>
    <t>335</t>
  </si>
  <si>
    <t>194565</t>
  </si>
  <si>
    <t>ZÉPHYR-338</t>
  </si>
  <si>
    <t>TDE-194565</t>
  </si>
  <si>
    <t>SAS TECHNIQUE</t>
  </si>
  <si>
    <t>194566</t>
  </si>
  <si>
    <t>ZÉPHYR-250</t>
  </si>
  <si>
    <t>ARD-194566</t>
  </si>
  <si>
    <t>MADICOB</t>
  </si>
  <si>
    <t>HALL TECHNIQUE</t>
  </si>
  <si>
    <t>194567</t>
  </si>
  <si>
    <t>ARD-194567</t>
  </si>
  <si>
    <t>194568</t>
  </si>
  <si>
    <t>ZÉPHYR-230</t>
  </si>
  <si>
    <t>ARD-194568</t>
  </si>
  <si>
    <t>194569</t>
  </si>
  <si>
    <t>ZÉPHYR-215</t>
  </si>
  <si>
    <t>ARD-194569</t>
  </si>
  <si>
    <t>194570</t>
  </si>
  <si>
    <t>ZÉPHYR-138</t>
  </si>
  <si>
    <t>ADO-194570</t>
  </si>
  <si>
    <t>Odysset: AMVE305</t>
  </si>
  <si>
    <t>LOCAL GAZ NATUREL</t>
  </si>
  <si>
    <t>194571</t>
  </si>
  <si>
    <t>FAT-194571</t>
  </si>
  <si>
    <t>SFERACO</t>
  </si>
  <si>
    <t>206</t>
  </si>
  <si>
    <t>194572</t>
  </si>
  <si>
    <t>FAT-194572</t>
  </si>
  <si>
    <t>194573</t>
  </si>
  <si>
    <t>ZÉPHYR
ZÉPHYR-138</t>
  </si>
  <si>
    <t>FAT-194573</t>
  </si>
  <si>
    <t>208
138</t>
  </si>
  <si>
    <t>194574</t>
  </si>
  <si>
    <t>ZÉPHYR-154
Z2PHYR-251</t>
  </si>
  <si>
    <t>FAT-194574</t>
  </si>
  <si>
    <t>SOFINTHER: PN16</t>
  </si>
  <si>
    <t>194575</t>
  </si>
  <si>
    <t>API-194575</t>
  </si>
  <si>
    <t>196085</t>
  </si>
  <si>
    <t>194576</t>
  </si>
  <si>
    <t>Variateur de fréquence</t>
  </si>
  <si>
    <t>VAP-194576</t>
  </si>
  <si>
    <t>194577</t>
  </si>
  <si>
    <t>Compteur d'eau</t>
  </si>
  <si>
    <t>CT4-194577</t>
  </si>
  <si>
    <t>ARIES DN15/20</t>
  </si>
  <si>
    <t>194578</t>
  </si>
  <si>
    <t>CT4-194578</t>
  </si>
  <si>
    <t>194579</t>
  </si>
  <si>
    <t>CT4-194579</t>
  </si>
  <si>
    <t>194580</t>
  </si>
  <si>
    <t>CT4-194580</t>
  </si>
  <si>
    <t>194581</t>
  </si>
  <si>
    <t>CT4-194581</t>
  </si>
  <si>
    <t>194582</t>
  </si>
  <si>
    <t>ZÉPHYR-150A</t>
  </si>
  <si>
    <t>COM-194582</t>
  </si>
  <si>
    <t>SCC aitr compressors: STRONG 2</t>
  </si>
  <si>
    <t>LOCAL TECH. AIR COMPRIME</t>
  </si>
  <si>
    <t>194583</t>
  </si>
  <si>
    <t>COM-194583</t>
  </si>
  <si>
    <t>194584</t>
  </si>
  <si>
    <t>SEA-194584</t>
  </si>
  <si>
    <t>Drytec: SDE-310</t>
  </si>
  <si>
    <t>194585</t>
  </si>
  <si>
    <t>SEA-194585</t>
  </si>
  <si>
    <t>Séparateur d'huile</t>
  </si>
  <si>
    <t>JORC</t>
  </si>
  <si>
    <t>SEPREMIUM 10</t>
  </si>
  <si>
    <t>194586</t>
  </si>
  <si>
    <t>RGA-194586</t>
  </si>
  <si>
    <t>PAUCHARD</t>
  </si>
  <si>
    <t>RTCA5FA001</t>
  </si>
  <si>
    <t>1169300</t>
  </si>
  <si>
    <t>194587</t>
  </si>
  <si>
    <t>IFA-194587</t>
  </si>
  <si>
    <t>mikropor: G851-2-MX-AD-SG-W-50</t>
  </si>
  <si>
    <t>194588</t>
  </si>
  <si>
    <t>CT2-194588</t>
  </si>
  <si>
    <t>NEW: VA500</t>
  </si>
  <si>
    <t>194589</t>
  </si>
  <si>
    <t>CT2-194589</t>
  </si>
  <si>
    <t>194590</t>
  </si>
  <si>
    <t>CT2-194590</t>
  </si>
  <si>
    <t>194591</t>
  </si>
  <si>
    <t>CT2-194591</t>
  </si>
  <si>
    <t>194592</t>
  </si>
  <si>
    <t>BOC-194592</t>
  </si>
  <si>
    <t>194593</t>
  </si>
  <si>
    <t>BOC-194593</t>
  </si>
  <si>
    <t>194594</t>
  </si>
  <si>
    <t>BOC-194594</t>
  </si>
  <si>
    <t>194595</t>
  </si>
  <si>
    <t>ZÉPHYR-218</t>
  </si>
  <si>
    <t>BOC-194595</t>
  </si>
  <si>
    <t>SANITAIRES-DOUCHES FEMMES</t>
  </si>
  <si>
    <t>194596</t>
  </si>
  <si>
    <t>BOC-194596</t>
  </si>
  <si>
    <t>194597</t>
  </si>
  <si>
    <t>BOC-194597</t>
  </si>
  <si>
    <t>194598</t>
  </si>
  <si>
    <t>BOC-194598</t>
  </si>
  <si>
    <t>194599</t>
  </si>
  <si>
    <t>ZÉPHYR-333</t>
  </si>
  <si>
    <t>BOC-194599</t>
  </si>
  <si>
    <t>194600</t>
  </si>
  <si>
    <t>BOC-194600</t>
  </si>
  <si>
    <t>194601</t>
  </si>
  <si>
    <t>CHA-194601</t>
  </si>
  <si>
    <t>CASCADE IX245-250</t>
  </si>
  <si>
    <t>194602</t>
  </si>
  <si>
    <t>CHA-194602</t>
  </si>
  <si>
    <t>194603</t>
  </si>
  <si>
    <t>POC-194603</t>
  </si>
  <si>
    <t>194604</t>
  </si>
  <si>
    <t>POC-194604</t>
  </si>
  <si>
    <t>194605</t>
  </si>
  <si>
    <t>ROC-194605</t>
  </si>
  <si>
    <t>PDLL1</t>
  </si>
  <si>
    <t>194606</t>
  </si>
  <si>
    <t>VAE-194606</t>
  </si>
  <si>
    <t>REFLEX</t>
  </si>
  <si>
    <t xml:space="preserve"> Reflex N 140</t>
  </si>
  <si>
    <t>194607</t>
  </si>
  <si>
    <t>DES-194607</t>
  </si>
  <si>
    <t>ODYSSEE: FILTRE MAGNETIQUE A</t>
  </si>
  <si>
    <t>194608</t>
  </si>
  <si>
    <t>CT6-194608</t>
  </si>
  <si>
    <t>SHARKY 775</t>
  </si>
  <si>
    <t>194609</t>
  </si>
  <si>
    <t>GRF-194609</t>
  </si>
  <si>
    <t>CGAF 110 HE XLN</t>
  </si>
  <si>
    <t>ELF00449</t>
  </si>
  <si>
    <t>194610</t>
  </si>
  <si>
    <t>GRF-194610</t>
  </si>
  <si>
    <t>ELF00450</t>
  </si>
  <si>
    <t>194611</t>
  </si>
  <si>
    <t>ZÉPHYR-251</t>
  </si>
  <si>
    <t>POG-194611</t>
  </si>
  <si>
    <t>194612</t>
  </si>
  <si>
    <t>POG-194612</t>
  </si>
  <si>
    <t>194613</t>
  </si>
  <si>
    <t>CT3-194613</t>
  </si>
  <si>
    <t>194614</t>
  </si>
  <si>
    <t>VAE-194614</t>
  </si>
  <si>
    <t>Reflex N 140</t>
  </si>
  <si>
    <t>194615</t>
  </si>
  <si>
    <t>DES-194615</t>
  </si>
  <si>
    <t>ODYSSEE: ACIER INOXYDABLE 304</t>
  </si>
  <si>
    <t>194616</t>
  </si>
  <si>
    <t>ECH-194616</t>
  </si>
  <si>
    <t>PWB 7 39M15 PNPV0JJ 11</t>
  </si>
  <si>
    <t>194617</t>
  </si>
  <si>
    <t>Réseau frigorifique</t>
  </si>
  <si>
    <t>RFR-194617</t>
  </si>
  <si>
    <t>194618</t>
  </si>
  <si>
    <t>ROG-194618</t>
  </si>
  <si>
    <t>194619</t>
  </si>
  <si>
    <t>CT3-194619</t>
  </si>
  <si>
    <t>194620</t>
  </si>
  <si>
    <t>CT3-194620</t>
  </si>
  <si>
    <t>194621</t>
  </si>
  <si>
    <t>CT3-194621</t>
  </si>
  <si>
    <t>194622</t>
  </si>
  <si>
    <t>ZÉPHYR-COULOIR</t>
  </si>
  <si>
    <t>RAD-194622</t>
  </si>
  <si>
    <t>194623</t>
  </si>
  <si>
    <t>ZÉPHYR-240</t>
  </si>
  <si>
    <t>RAD-194623</t>
  </si>
  <si>
    <t>194624</t>
  </si>
  <si>
    <t>ZÉPHYR-244</t>
  </si>
  <si>
    <t>RAD-194624</t>
  </si>
  <si>
    <t>194625</t>
  </si>
  <si>
    <t>ZÉPHYR-241</t>
  </si>
  <si>
    <t>RAD-194625</t>
  </si>
  <si>
    <t>SANITAIRES-DOUCHES HOMMES</t>
  </si>
  <si>
    <t>194626</t>
  </si>
  <si>
    <t>Transformateur sec</t>
  </si>
  <si>
    <t>ZÉPHYR-139</t>
  </si>
  <si>
    <t>TRA-194626</t>
  </si>
  <si>
    <t>TRA-1</t>
  </si>
  <si>
    <t>ZUHM4AIAGPA</t>
  </si>
  <si>
    <t>LOCAL TECH. ELECTRIQUE Cellules HT</t>
  </si>
  <si>
    <t>194627</t>
  </si>
  <si>
    <t>PDT-194627</t>
  </si>
  <si>
    <t>194628</t>
  </si>
  <si>
    <t>Inverseur de source</t>
  </si>
  <si>
    <t>ZÉPHYR-135
ZÉPHYR-137</t>
  </si>
  <si>
    <t>INV-194628</t>
  </si>
  <si>
    <t>ATyS g M 9354 4010</t>
  </si>
  <si>
    <t>194629</t>
  </si>
  <si>
    <t>ZÉPHYR-236
ZEPHYR-234A</t>
  </si>
  <si>
    <t>GTC-194629</t>
  </si>
  <si>
    <t>194715</t>
  </si>
  <si>
    <t>GTC-2</t>
  </si>
  <si>
    <t>Tridium: Niagara 4</t>
  </si>
  <si>
    <t>194630</t>
  </si>
  <si>
    <t>Groupe électrogène - GRE fixe ≤ 100 kVA et cuve associée</t>
  </si>
  <si>
    <t>ZÉPHYR-135</t>
  </si>
  <si>
    <t>GRE-194630</t>
  </si>
  <si>
    <t>KOHLER-SDMO: J88</t>
  </si>
  <si>
    <t>SAS Thermique - Entrée site</t>
  </si>
  <si>
    <t>Zéphyr-203</t>
  </si>
  <si>
    <t>SAS à unicité de passage PMR</t>
  </si>
  <si>
    <t>Zéphyr-210</t>
  </si>
  <si>
    <t>AUTOMATIC SYSTEM</t>
  </si>
  <si>
    <t>SAS tournant à unicité de passage</t>
  </si>
  <si>
    <t>Portail et cloture sécurisée</t>
  </si>
  <si>
    <t>Zéphyr</t>
  </si>
  <si>
    <t>OREP</t>
  </si>
  <si>
    <t>194631</t>
  </si>
  <si>
    <t>EIB-194631</t>
  </si>
  <si>
    <t>EIB-3</t>
  </si>
  <si>
    <t>ZEPHYR</t>
  </si>
  <si>
    <t>194632</t>
  </si>
  <si>
    <t>ZÉPHYR-203</t>
  </si>
  <si>
    <t>EDS-194632</t>
  </si>
  <si>
    <t>194711</t>
  </si>
  <si>
    <t>EDS-3</t>
  </si>
  <si>
    <t>URA</t>
  </si>
  <si>
    <t>194633</t>
  </si>
  <si>
    <t>EDS-194633</t>
  </si>
  <si>
    <t>194634</t>
  </si>
  <si>
    <t>Ecl ext appliques</t>
  </si>
  <si>
    <t>EEA-194634</t>
  </si>
  <si>
    <t>ALTAIR: IXF Istanium LED</t>
  </si>
  <si>
    <t>194635</t>
  </si>
  <si>
    <t>EEA-194635</t>
  </si>
  <si>
    <t>194636</t>
  </si>
  <si>
    <t>EEA-194636</t>
  </si>
  <si>
    <t>194637</t>
  </si>
  <si>
    <t>EEA-194637</t>
  </si>
  <si>
    <t>194638</t>
  </si>
  <si>
    <t>EEA-194638</t>
  </si>
  <si>
    <t>194639</t>
  </si>
  <si>
    <t>EEA-194639</t>
  </si>
  <si>
    <t>194640</t>
  </si>
  <si>
    <t>EEA-194640</t>
  </si>
  <si>
    <t>194641</t>
  </si>
  <si>
    <t>EEA-194641</t>
  </si>
  <si>
    <t>194642</t>
  </si>
  <si>
    <t>ZÉPHYR-327</t>
  </si>
  <si>
    <t>EEA-194642</t>
  </si>
  <si>
    <t>194716</t>
  </si>
  <si>
    <t>SG: Basso 2000 Graphite</t>
  </si>
  <si>
    <t>PATIO</t>
  </si>
  <si>
    <t>194643</t>
  </si>
  <si>
    <t>ZÉPHYR-420</t>
  </si>
  <si>
    <t>EEA-194643</t>
  </si>
  <si>
    <t>194717</t>
  </si>
  <si>
    <t>TERRASSE</t>
  </si>
  <si>
    <t>194644</t>
  </si>
  <si>
    <t>EEA-194644</t>
  </si>
  <si>
    <t>194645</t>
  </si>
  <si>
    <t>Ecl ext candélabres</t>
  </si>
  <si>
    <t>EEC-194645</t>
  </si>
  <si>
    <t>194646</t>
  </si>
  <si>
    <t>EEC-194646</t>
  </si>
  <si>
    <t>194647</t>
  </si>
  <si>
    <t>EEC-194647</t>
  </si>
  <si>
    <t>194648</t>
  </si>
  <si>
    <t>EEC-194648</t>
  </si>
  <si>
    <t>194649</t>
  </si>
  <si>
    <t>EEC-194649</t>
  </si>
  <si>
    <t>194650</t>
  </si>
  <si>
    <t>EEC-194650</t>
  </si>
  <si>
    <t>194651</t>
  </si>
  <si>
    <t>EEC-194651</t>
  </si>
  <si>
    <t>194652</t>
  </si>
  <si>
    <t>EEC-194652</t>
  </si>
  <si>
    <t>194653</t>
  </si>
  <si>
    <t>EEC-194653</t>
  </si>
  <si>
    <t>194654</t>
  </si>
  <si>
    <t>EEC-194654</t>
  </si>
  <si>
    <t>194655</t>
  </si>
  <si>
    <t>EEC-194655</t>
  </si>
  <si>
    <t>194656</t>
  </si>
  <si>
    <t>EEC-194656</t>
  </si>
  <si>
    <t>194657</t>
  </si>
  <si>
    <t>EEC-194657</t>
  </si>
  <si>
    <t>194658</t>
  </si>
  <si>
    <t>EEC-194658</t>
  </si>
  <si>
    <t>194659</t>
  </si>
  <si>
    <t>EEC-194659</t>
  </si>
  <si>
    <t>194660</t>
  </si>
  <si>
    <t>EEC-194660</t>
  </si>
  <si>
    <t>194661</t>
  </si>
  <si>
    <t>EEC-194661</t>
  </si>
  <si>
    <t>194662</t>
  </si>
  <si>
    <t>EEC-194662</t>
  </si>
  <si>
    <t>194663</t>
  </si>
  <si>
    <t>EEC-194663</t>
  </si>
  <si>
    <t>194664</t>
  </si>
  <si>
    <t>EEC-194664</t>
  </si>
  <si>
    <t>194665</t>
  </si>
  <si>
    <t>EEC-194665</t>
  </si>
  <si>
    <t>194666</t>
  </si>
  <si>
    <t>EEC-194666</t>
  </si>
  <si>
    <t>194667</t>
  </si>
  <si>
    <t>EEC-194667</t>
  </si>
  <si>
    <t>194668</t>
  </si>
  <si>
    <t>EEC-194668</t>
  </si>
  <si>
    <t>194669</t>
  </si>
  <si>
    <t>ZÉPHYR-210</t>
  </si>
  <si>
    <t>EDS-194669</t>
  </si>
  <si>
    <t>194670</t>
  </si>
  <si>
    <t>EDS-194670</t>
  </si>
  <si>
    <t>194671</t>
  </si>
  <si>
    <t>EDS-194671</t>
  </si>
  <si>
    <t>194672</t>
  </si>
  <si>
    <t>Disjoncteur général BT</t>
  </si>
  <si>
    <t>DJG-194672</t>
  </si>
  <si>
    <t>DMX³ 2500</t>
  </si>
  <si>
    <t>194673</t>
  </si>
  <si>
    <t>COE-194673</t>
  </si>
  <si>
    <t>COUNTIS E</t>
  </si>
  <si>
    <t>194674</t>
  </si>
  <si>
    <t>COE-194674</t>
  </si>
  <si>
    <t>194675</t>
  </si>
  <si>
    <t>COE-194675</t>
  </si>
  <si>
    <t>194676</t>
  </si>
  <si>
    <t>COE-194676</t>
  </si>
  <si>
    <t>194707</t>
  </si>
  <si>
    <t>194677</t>
  </si>
  <si>
    <t>COE-194677</t>
  </si>
  <si>
    <t>194710</t>
  </si>
  <si>
    <t>194678</t>
  </si>
  <si>
    <t>COE-194678</t>
  </si>
  <si>
    <t>194679</t>
  </si>
  <si>
    <t>COE-194679</t>
  </si>
  <si>
    <t>194680</t>
  </si>
  <si>
    <t>COE-194680</t>
  </si>
  <si>
    <t>194681</t>
  </si>
  <si>
    <t>COE-194681</t>
  </si>
  <si>
    <t>194682</t>
  </si>
  <si>
    <t>COE-194682</t>
  </si>
  <si>
    <t>194683</t>
  </si>
  <si>
    <t>COE-194683</t>
  </si>
  <si>
    <t>194684</t>
  </si>
  <si>
    <t>COE-194684</t>
  </si>
  <si>
    <t>194685</t>
  </si>
  <si>
    <t>ZÉPHYR-G217</t>
  </si>
  <si>
    <t>COE-194685</t>
  </si>
  <si>
    <t>TREMIE TECHNIQUE</t>
  </si>
  <si>
    <t>194686</t>
  </si>
  <si>
    <t>COE-194686</t>
  </si>
  <si>
    <t>194687</t>
  </si>
  <si>
    <t>ZÉPHYR-G217A</t>
  </si>
  <si>
    <t>COE-194687</t>
  </si>
  <si>
    <t>194688</t>
  </si>
  <si>
    <t>COE-194688</t>
  </si>
  <si>
    <t>194689</t>
  </si>
  <si>
    <t>COE-194689</t>
  </si>
  <si>
    <t>194690</t>
  </si>
  <si>
    <t>COE-194690</t>
  </si>
  <si>
    <t>194691</t>
  </si>
  <si>
    <t>COE-194691</t>
  </si>
  <si>
    <t>G240</t>
  </si>
  <si>
    <t>194692</t>
  </si>
  <si>
    <t>COE-194692</t>
  </si>
  <si>
    <t>194693</t>
  </si>
  <si>
    <t>COE-194693</t>
  </si>
  <si>
    <t>194694</t>
  </si>
  <si>
    <t>COE-194694</t>
  </si>
  <si>
    <t>194695</t>
  </si>
  <si>
    <t>COE-194695</t>
  </si>
  <si>
    <t>194712</t>
  </si>
  <si>
    <t>G240A</t>
  </si>
  <si>
    <t>194696</t>
  </si>
  <si>
    <t>COE-194696</t>
  </si>
  <si>
    <t>194713</t>
  </si>
  <si>
    <t>G324B</t>
  </si>
  <si>
    <t>194697</t>
  </si>
  <si>
    <t>COE-194697</t>
  </si>
  <si>
    <t>194698</t>
  </si>
  <si>
    <t>COE-194698</t>
  </si>
  <si>
    <t>G324A</t>
  </si>
  <si>
    <t>194699</t>
  </si>
  <si>
    <t>COE-194699</t>
  </si>
  <si>
    <t>194714</t>
  </si>
  <si>
    <t>G424B</t>
  </si>
  <si>
    <t>194700</t>
  </si>
  <si>
    <t>COE-194700</t>
  </si>
  <si>
    <t>194701</t>
  </si>
  <si>
    <t>COE-194701</t>
  </si>
  <si>
    <t>G424A</t>
  </si>
  <si>
    <t>194702</t>
  </si>
  <si>
    <t>CHT-194702</t>
  </si>
  <si>
    <t>CHT-2</t>
  </si>
  <si>
    <t>ORMAZABAL: UF TT</t>
  </si>
  <si>
    <t>194703</t>
  </si>
  <si>
    <t>BDR-194703</t>
  </si>
  <si>
    <t>BORNE DE RECHARGE GREEN UP MET</t>
  </si>
  <si>
    <t>Pk EXT.</t>
  </si>
  <si>
    <t>194704</t>
  </si>
  <si>
    <t>BDR-194704</t>
  </si>
  <si>
    <t>194705</t>
  </si>
  <si>
    <t>AST-194705</t>
  </si>
  <si>
    <t>AST-1</t>
  </si>
  <si>
    <t>SYRIUS SPS3</t>
  </si>
  <si>
    <t>ARE-194706</t>
  </si>
  <si>
    <t>ADTE</t>
  </si>
  <si>
    <t>ARE-194707</t>
  </si>
  <si>
    <t>ARE-194708</t>
  </si>
  <si>
    <t>ARE-194709</t>
  </si>
  <si>
    <t>ARE-194710</t>
  </si>
  <si>
    <t>ARE-194711</t>
  </si>
  <si>
    <t>ARE-194712</t>
  </si>
  <si>
    <t>ARE-194713</t>
  </si>
  <si>
    <t>ARE-194714</t>
  </si>
  <si>
    <t>ARE-194715</t>
  </si>
  <si>
    <t>ARE-194716</t>
  </si>
  <si>
    <t>ZÉPHYR-G424A</t>
  </si>
  <si>
    <t>ARE-194717</t>
  </si>
  <si>
    <t>194718</t>
  </si>
  <si>
    <t>ACR-194718</t>
  </si>
  <si>
    <t>ACR-2</t>
  </si>
  <si>
    <t>SERMES: 48268401 BAMS 400‐50‐8</t>
  </si>
  <si>
    <t>194719</t>
  </si>
  <si>
    <t>ACT-194719</t>
  </si>
  <si>
    <t>194720</t>
  </si>
  <si>
    <t>ASE-194720</t>
  </si>
  <si>
    <t>194721</t>
  </si>
  <si>
    <t>AVL-194721</t>
  </si>
  <si>
    <t>194722</t>
  </si>
  <si>
    <t>BAE-194722</t>
  </si>
  <si>
    <t>194723</t>
  </si>
  <si>
    <t>BAE-194723</t>
  </si>
  <si>
    <t>194724</t>
  </si>
  <si>
    <t>CHE-194724</t>
  </si>
  <si>
    <t>194725</t>
  </si>
  <si>
    <t>Châssis vitrés (2500m² &lt; Surface bat )</t>
  </si>
  <si>
    <t>CHV-194725</t>
  </si>
  <si>
    <t>194726</t>
  </si>
  <si>
    <t>CT4-194726</t>
  </si>
  <si>
    <t>194727</t>
  </si>
  <si>
    <t>DIS-194727</t>
  </si>
  <si>
    <t>194728</t>
  </si>
  <si>
    <t>ZÉPHYR-239</t>
  </si>
  <si>
    <t>DSE-194728</t>
  </si>
  <si>
    <t>194729</t>
  </si>
  <si>
    <t>EHL-194729</t>
  </si>
  <si>
    <t>194730</t>
  </si>
  <si>
    <t>ESC-194730</t>
  </si>
  <si>
    <t>194731</t>
  </si>
  <si>
    <t>EVA-194731</t>
  </si>
  <si>
    <t>Halle</t>
  </si>
  <si>
    <t>194732</t>
  </si>
  <si>
    <t>EVA-194732</t>
  </si>
  <si>
    <t>Bureaux</t>
  </si>
  <si>
    <t>194733</t>
  </si>
  <si>
    <t>GAZ-194733</t>
  </si>
  <si>
    <t>194734</t>
  </si>
  <si>
    <t>GCO-194734</t>
  </si>
  <si>
    <t>194736</t>
  </si>
  <si>
    <t>PAL-194736</t>
  </si>
  <si>
    <t>194737</t>
  </si>
  <si>
    <t>PCF-194737</t>
  </si>
  <si>
    <t>194738</t>
  </si>
  <si>
    <t>PCF-194738</t>
  </si>
  <si>
    <t>194739</t>
  </si>
  <si>
    <t>PCF-194739</t>
  </si>
  <si>
    <t>194740</t>
  </si>
  <si>
    <t>PCF-194740</t>
  </si>
  <si>
    <t>194741</t>
  </si>
  <si>
    <t>PCF-194741</t>
  </si>
  <si>
    <t>194742</t>
  </si>
  <si>
    <t>ZÉPHYR-212</t>
  </si>
  <si>
    <t>PCF-194742</t>
  </si>
  <si>
    <t>TIRAGE-REPRO-IMPRIME</t>
  </si>
  <si>
    <t>194743</t>
  </si>
  <si>
    <t>PCF-194743</t>
  </si>
  <si>
    <t>194744</t>
  </si>
  <si>
    <t>PCF-194744</t>
  </si>
  <si>
    <t>194745</t>
  </si>
  <si>
    <t>ZÉPHYR-238</t>
  </si>
  <si>
    <t>PCF-194745</t>
  </si>
  <si>
    <t>LOCAL DECHETS</t>
  </si>
  <si>
    <t>194746</t>
  </si>
  <si>
    <t>PCF-194746</t>
  </si>
  <si>
    <t>194747</t>
  </si>
  <si>
    <t>ZÉPHYR-324</t>
  </si>
  <si>
    <t>PCF-194747</t>
  </si>
  <si>
    <t>ARCHIVES</t>
  </si>
  <si>
    <t>194748</t>
  </si>
  <si>
    <t>ZÉPHYR-317</t>
  </si>
  <si>
    <t>PCF-194748</t>
  </si>
  <si>
    <t>194749</t>
  </si>
  <si>
    <t>PCF-194749</t>
  </si>
  <si>
    <t>194750</t>
  </si>
  <si>
    <t>PCF-194750</t>
  </si>
  <si>
    <t>194751</t>
  </si>
  <si>
    <t>ZÉPHYR-424</t>
  </si>
  <si>
    <t>PCF-194751</t>
  </si>
  <si>
    <t>194752</t>
  </si>
  <si>
    <t>PCF-194752</t>
  </si>
  <si>
    <t>194753</t>
  </si>
  <si>
    <t>ZÉPHYR-417</t>
  </si>
  <si>
    <t>PCF-194753</t>
  </si>
  <si>
    <t>194754</t>
  </si>
  <si>
    <t>PCF-194754</t>
  </si>
  <si>
    <t>194755</t>
  </si>
  <si>
    <t>ZÉPHYR
ZÉPHYR-510</t>
  </si>
  <si>
    <t>PCF-194755</t>
  </si>
  <si>
    <t>194756</t>
  </si>
  <si>
    <t>PCF-194756</t>
  </si>
  <si>
    <t>194757</t>
  </si>
  <si>
    <t>PEV-194757</t>
  </si>
  <si>
    <t>194758</t>
  </si>
  <si>
    <t>PEX-194758</t>
  </si>
  <si>
    <t>PL-CLEF</t>
  </si>
  <si>
    <t>194759</t>
  </si>
  <si>
    <t>PIN-194759</t>
  </si>
  <si>
    <t>194760</t>
  </si>
  <si>
    <t>ZÉPHYR-150</t>
  </si>
  <si>
    <t>PMO-194760</t>
  </si>
  <si>
    <t>GARAGE</t>
  </si>
  <si>
    <t>194761</t>
  </si>
  <si>
    <t>PMO-194761</t>
  </si>
  <si>
    <t>194762</t>
  </si>
  <si>
    <t>PMO-194762</t>
  </si>
  <si>
    <t>194763</t>
  </si>
  <si>
    <t>PMO-194763</t>
  </si>
  <si>
    <t>194764</t>
  </si>
  <si>
    <t>Ensemble porte pare flamme bâtiment</t>
  </si>
  <si>
    <t>PPF-194764</t>
  </si>
  <si>
    <t>194765</t>
  </si>
  <si>
    <t>Porte pare flamme unitaire</t>
  </si>
  <si>
    <t>PPF-194765</t>
  </si>
  <si>
    <t>194766</t>
  </si>
  <si>
    <t>RAM-194766</t>
  </si>
  <si>
    <t>194767</t>
  </si>
  <si>
    <t>REP-194767</t>
  </si>
  <si>
    <t>194768</t>
  </si>
  <si>
    <t>REU-194768</t>
  </si>
  <si>
    <t>194769</t>
  </si>
  <si>
    <t>ROV-194769</t>
  </si>
  <si>
    <t>194770</t>
  </si>
  <si>
    <t>ZÉPHYR-206A</t>
  </si>
  <si>
    <t>SAN-194770</t>
  </si>
  <si>
    <t>194771</t>
  </si>
  <si>
    <t>ZÉPHYR-206B</t>
  </si>
  <si>
    <t>SAN-194771</t>
  </si>
  <si>
    <t>194772</t>
  </si>
  <si>
    <t>SAN-194772</t>
  </si>
  <si>
    <t>194773</t>
  </si>
  <si>
    <t>ZÉPHYR-218A</t>
  </si>
  <si>
    <t>SAN-194773</t>
  </si>
  <si>
    <t>194774</t>
  </si>
  <si>
    <t>SAN-194774</t>
  </si>
  <si>
    <t>194775</t>
  </si>
  <si>
    <t>SAN-194775</t>
  </si>
  <si>
    <t>194776</t>
  </si>
  <si>
    <t>SAN-194776</t>
  </si>
  <si>
    <t>194777</t>
  </si>
  <si>
    <t>SAN-194777</t>
  </si>
  <si>
    <t>194778</t>
  </si>
  <si>
    <t>ZÉPHYR-318A</t>
  </si>
  <si>
    <t>SAN-194778</t>
  </si>
  <si>
    <t>SANITAIRES HANDICAPES HOMMES</t>
  </si>
  <si>
    <t>194779</t>
  </si>
  <si>
    <t>ZÉPHYR-318</t>
  </si>
  <si>
    <t>SAN-194779</t>
  </si>
  <si>
    <t>SANITAIRES HANDICAPES FEMMES</t>
  </si>
  <si>
    <t>194780</t>
  </si>
  <si>
    <t>ZÉPHYR-418A</t>
  </si>
  <si>
    <t>SAN-194780</t>
  </si>
  <si>
    <t>194781</t>
  </si>
  <si>
    <t>ZÉPHYR-418</t>
  </si>
  <si>
    <t>SAN-194781</t>
  </si>
  <si>
    <t>194782</t>
  </si>
  <si>
    <t>SHY-194782</t>
  </si>
  <si>
    <t>194783</t>
  </si>
  <si>
    <t>SIG-194783</t>
  </si>
  <si>
    <t>194784</t>
  </si>
  <si>
    <t>STO-194784</t>
  </si>
  <si>
    <t>194785</t>
  </si>
  <si>
    <t>Terrasse</t>
  </si>
  <si>
    <t>TER-194785</t>
  </si>
  <si>
    <t>501</t>
  </si>
  <si>
    <t>194786</t>
  </si>
  <si>
    <t>Toiture</t>
  </si>
  <si>
    <t>TOI-194786</t>
  </si>
  <si>
    <t>194787</t>
  </si>
  <si>
    <t>VAN-194787</t>
  </si>
  <si>
    <t>195011</t>
  </si>
  <si>
    <t>CHT-195011</t>
  </si>
  <si>
    <t>CHT-1</t>
  </si>
  <si>
    <t>ORMAZABAL:UF II* C13-100</t>
  </si>
  <si>
    <t>195012</t>
  </si>
  <si>
    <t>EDS-195012</t>
  </si>
  <si>
    <t>195013</t>
  </si>
  <si>
    <t>EDS-195013</t>
  </si>
  <si>
    <t>195014</t>
  </si>
  <si>
    <t>EDS-195014</t>
  </si>
  <si>
    <t>195015</t>
  </si>
  <si>
    <t>EDS-195015</t>
  </si>
  <si>
    <t>195016</t>
  </si>
  <si>
    <t>EDS-195016</t>
  </si>
  <si>
    <t>195017</t>
  </si>
  <si>
    <t>EDS-195017</t>
  </si>
  <si>
    <t>195018</t>
  </si>
  <si>
    <t>EDS-195018</t>
  </si>
  <si>
    <t>195019</t>
  </si>
  <si>
    <t>EDS-195019</t>
  </si>
  <si>
    <t>195020</t>
  </si>
  <si>
    <t>EDS-195020</t>
  </si>
  <si>
    <t>195021</t>
  </si>
  <si>
    <t>EDS-195021</t>
  </si>
  <si>
    <t>195022</t>
  </si>
  <si>
    <t>EDS-195022</t>
  </si>
  <si>
    <t>195023</t>
  </si>
  <si>
    <t>EDS-195023</t>
  </si>
  <si>
    <t>195024</t>
  </si>
  <si>
    <t>EDS-195024</t>
  </si>
  <si>
    <t>195025</t>
  </si>
  <si>
    <t>EDS-195025</t>
  </si>
  <si>
    <t>195026</t>
  </si>
  <si>
    <t>EDS-195026</t>
  </si>
  <si>
    <t>195027</t>
  </si>
  <si>
    <t>ZÉPHYR-235</t>
  </si>
  <si>
    <t>EDS-195027</t>
  </si>
  <si>
    <t>195028</t>
  </si>
  <si>
    <t>EDS-195028</t>
  </si>
  <si>
    <t>195029</t>
  </si>
  <si>
    <t>EDS-195029</t>
  </si>
  <si>
    <t>195030</t>
  </si>
  <si>
    <t>EDS-195030</t>
  </si>
  <si>
    <t>195031</t>
  </si>
  <si>
    <t>EDS-195031</t>
  </si>
  <si>
    <t>195032</t>
  </si>
  <si>
    <t>EDS-195032</t>
  </si>
  <si>
    <t>195033</t>
  </si>
  <si>
    <t>ZÉPHYR-310</t>
  </si>
  <si>
    <t>EDS-195033</t>
  </si>
  <si>
    <t>195034</t>
  </si>
  <si>
    <t>EDS-195034</t>
  </si>
  <si>
    <t>195035</t>
  </si>
  <si>
    <t>EDS-195035</t>
  </si>
  <si>
    <t>195036</t>
  </si>
  <si>
    <t>EDS-195036</t>
  </si>
  <si>
    <t>195037</t>
  </si>
  <si>
    <t>EDS-195037</t>
  </si>
  <si>
    <t>195038</t>
  </si>
  <si>
    <t>EDS-195038</t>
  </si>
  <si>
    <t>195039</t>
  </si>
  <si>
    <t>EDS-195039</t>
  </si>
  <si>
    <t>195040</t>
  </si>
  <si>
    <t>ZÉPHYR-315</t>
  </si>
  <si>
    <t>EDS-195040</t>
  </si>
  <si>
    <t>195041</t>
  </si>
  <si>
    <t>EDS-195041</t>
  </si>
  <si>
    <t>315</t>
  </si>
  <si>
    <t>195042</t>
  </si>
  <si>
    <t>EDS-195042</t>
  </si>
  <si>
    <t>195043</t>
  </si>
  <si>
    <t>EDS-195043</t>
  </si>
  <si>
    <t>195044</t>
  </si>
  <si>
    <t>EDS-195044</t>
  </si>
  <si>
    <t>195045</t>
  </si>
  <si>
    <t>EDS-195045</t>
  </si>
  <si>
    <t>195046</t>
  </si>
  <si>
    <t>EDS-195046</t>
  </si>
  <si>
    <t>195047</t>
  </si>
  <si>
    <t>EDS-195047</t>
  </si>
  <si>
    <t>195048</t>
  </si>
  <si>
    <t>EDS-195048</t>
  </si>
  <si>
    <t>195049</t>
  </si>
  <si>
    <t>EDS-195049</t>
  </si>
  <si>
    <t>195050</t>
  </si>
  <si>
    <t>ZÉPHYR-410</t>
  </si>
  <si>
    <t>EDS-195050</t>
  </si>
  <si>
    <t>195051</t>
  </si>
  <si>
    <t>EDS-195051</t>
  </si>
  <si>
    <t>195052</t>
  </si>
  <si>
    <t>EDS-195052</t>
  </si>
  <si>
    <t>195053</t>
  </si>
  <si>
    <t>EDS-195053</t>
  </si>
  <si>
    <t>195054</t>
  </si>
  <si>
    <t>EDS-195054</t>
  </si>
  <si>
    <t>195055</t>
  </si>
  <si>
    <t>EDS-195055</t>
  </si>
  <si>
    <t>195056</t>
  </si>
  <si>
    <t>EDS-195056</t>
  </si>
  <si>
    <t>195057</t>
  </si>
  <si>
    <t>EDS-195057</t>
  </si>
  <si>
    <t>195058</t>
  </si>
  <si>
    <t>EDS-195058</t>
  </si>
  <si>
    <t>195059</t>
  </si>
  <si>
    <t>EDS-195059</t>
  </si>
  <si>
    <t>195060</t>
  </si>
  <si>
    <t>EDS-195060</t>
  </si>
  <si>
    <t>195061</t>
  </si>
  <si>
    <t>EDS-195061</t>
  </si>
  <si>
    <t>195062</t>
  </si>
  <si>
    <t>EDS-195062</t>
  </si>
  <si>
    <t>195063</t>
  </si>
  <si>
    <t>EDS-195063</t>
  </si>
  <si>
    <t>195064</t>
  </si>
  <si>
    <t>ZÉPHYR-130</t>
  </si>
  <si>
    <t>EDS-195064</t>
  </si>
  <si>
    <t>195065</t>
  </si>
  <si>
    <t>EDS-195065</t>
  </si>
  <si>
    <t>195066</t>
  </si>
  <si>
    <t>EDS-195066</t>
  </si>
  <si>
    <t>195067</t>
  </si>
  <si>
    <t>EDS-195067</t>
  </si>
  <si>
    <t>195068</t>
  </si>
  <si>
    <t>EDS-195068</t>
  </si>
  <si>
    <t>195069</t>
  </si>
  <si>
    <t>EDS-195069</t>
  </si>
  <si>
    <t>195070</t>
  </si>
  <si>
    <t>EDS-195070</t>
  </si>
  <si>
    <t>195071</t>
  </si>
  <si>
    <t>EDS-195071</t>
  </si>
  <si>
    <t>195072</t>
  </si>
  <si>
    <t>EDS-195072</t>
  </si>
  <si>
    <t>195073</t>
  </si>
  <si>
    <t>EDS-195073</t>
  </si>
  <si>
    <t>195074</t>
  </si>
  <si>
    <t>EDS-195074</t>
  </si>
  <si>
    <t>195075</t>
  </si>
  <si>
    <t>EDS-195075</t>
  </si>
  <si>
    <t>195076</t>
  </si>
  <si>
    <t>EDS-195076</t>
  </si>
  <si>
    <t>195077</t>
  </si>
  <si>
    <t>EDS-195077</t>
  </si>
  <si>
    <t>195078</t>
  </si>
  <si>
    <t>EDS-195078</t>
  </si>
  <si>
    <t>195079</t>
  </si>
  <si>
    <t>EDS-195079</t>
  </si>
  <si>
    <t>195080</t>
  </si>
  <si>
    <t>EDS-195080</t>
  </si>
  <si>
    <t>195081</t>
  </si>
  <si>
    <t>EDS-195081</t>
  </si>
  <si>
    <t>195082</t>
  </si>
  <si>
    <t>EDS-195082</t>
  </si>
  <si>
    <t>195083</t>
  </si>
  <si>
    <t>EDS-195083</t>
  </si>
  <si>
    <t>195084</t>
  </si>
  <si>
    <t>EDS-195084</t>
  </si>
  <si>
    <t>195085</t>
  </si>
  <si>
    <t>EDS-195085</t>
  </si>
  <si>
    <t>195122</t>
  </si>
  <si>
    <t>EDS-195122</t>
  </si>
  <si>
    <t>195123</t>
  </si>
  <si>
    <t>EDS-195123</t>
  </si>
  <si>
    <t>195124</t>
  </si>
  <si>
    <t>EDS-195124</t>
  </si>
  <si>
    <t>195125</t>
  </si>
  <si>
    <t>EDS-195125</t>
  </si>
  <si>
    <t>195126</t>
  </si>
  <si>
    <t>EDS-195126</t>
  </si>
  <si>
    <t>195127</t>
  </si>
  <si>
    <t>EDS-195127</t>
  </si>
  <si>
    <t>195128</t>
  </si>
  <si>
    <t>EDS-195128</t>
  </si>
  <si>
    <t>195129</t>
  </si>
  <si>
    <t>EDS-195129</t>
  </si>
  <si>
    <t>195130</t>
  </si>
  <si>
    <t>EDS-195130</t>
  </si>
  <si>
    <t>195131</t>
  </si>
  <si>
    <t>EDS-195131</t>
  </si>
  <si>
    <t>195132</t>
  </si>
  <si>
    <t>EDS-195132</t>
  </si>
  <si>
    <t>195133</t>
  </si>
  <si>
    <t>EDS-195133</t>
  </si>
  <si>
    <t>195134</t>
  </si>
  <si>
    <t>EDS-195134</t>
  </si>
  <si>
    <t>195135</t>
  </si>
  <si>
    <t>EDS-195135</t>
  </si>
  <si>
    <t>195136</t>
  </si>
  <si>
    <t>EDS-195136</t>
  </si>
  <si>
    <t>195137</t>
  </si>
  <si>
    <t>EDS-195137</t>
  </si>
  <si>
    <t>195138</t>
  </si>
  <si>
    <t>EDS-195138</t>
  </si>
  <si>
    <t>195139</t>
  </si>
  <si>
    <t>EDS-195139</t>
  </si>
  <si>
    <t>195140</t>
  </si>
  <si>
    <t>EDS-195140</t>
  </si>
  <si>
    <t>195141</t>
  </si>
  <si>
    <t>EDS-195141</t>
  </si>
  <si>
    <t>195142</t>
  </si>
  <si>
    <t>EDS-195142</t>
  </si>
  <si>
    <t>195143</t>
  </si>
  <si>
    <t>EDS-195143</t>
  </si>
  <si>
    <t>195144</t>
  </si>
  <si>
    <t>EDS-195144</t>
  </si>
  <si>
    <t>195145</t>
  </si>
  <si>
    <t>EDS-195145</t>
  </si>
  <si>
    <t>195146</t>
  </si>
  <si>
    <t>EDS-195146</t>
  </si>
  <si>
    <t>195147</t>
  </si>
  <si>
    <t>PCF-195147</t>
  </si>
  <si>
    <t>195148</t>
  </si>
  <si>
    <t>ZÉPHYR-107</t>
  </si>
  <si>
    <t>PCF-195148</t>
  </si>
  <si>
    <t>196077</t>
  </si>
  <si>
    <t>ARM-196077</t>
  </si>
  <si>
    <t>196079</t>
  </si>
  <si>
    <t>API-196079</t>
  </si>
  <si>
    <t>ARM-196085</t>
  </si>
  <si>
    <t>196093</t>
  </si>
  <si>
    <t>VAP-196093</t>
  </si>
  <si>
    <t>196094</t>
  </si>
  <si>
    <t>ARM-196094</t>
  </si>
  <si>
    <t>196095</t>
  </si>
  <si>
    <t>API-196095</t>
  </si>
  <si>
    <t>196096</t>
  </si>
  <si>
    <t>VAP-196096</t>
  </si>
  <si>
    <t>196097</t>
  </si>
  <si>
    <t>VAP-196097</t>
  </si>
  <si>
    <t>196098</t>
  </si>
  <si>
    <t>VAP-196098</t>
  </si>
  <si>
    <t>196099</t>
  </si>
  <si>
    <t>RGI-196099</t>
  </si>
  <si>
    <t>196100</t>
  </si>
  <si>
    <t>RGI-196100</t>
  </si>
  <si>
    <t>196101</t>
  </si>
  <si>
    <t>RGI-196101</t>
  </si>
  <si>
    <t>196102</t>
  </si>
  <si>
    <t>RGI-196102</t>
  </si>
  <si>
    <t>196103</t>
  </si>
  <si>
    <t>RGI-196103</t>
  </si>
  <si>
    <t>196104</t>
  </si>
  <si>
    <t>RGI-196104</t>
  </si>
  <si>
    <t>196105</t>
  </si>
  <si>
    <t>RGI-196105</t>
  </si>
  <si>
    <t>196106</t>
  </si>
  <si>
    <t>RGI-196106</t>
  </si>
  <si>
    <t>196107</t>
  </si>
  <si>
    <t>RGI-196107</t>
  </si>
  <si>
    <t>196108</t>
  </si>
  <si>
    <t>RGI-196108</t>
  </si>
  <si>
    <t>196109</t>
  </si>
  <si>
    <t>RGI-196109</t>
  </si>
  <si>
    <t>196110</t>
  </si>
  <si>
    <t>VAR-196110</t>
  </si>
  <si>
    <t>196111</t>
  </si>
  <si>
    <t>VAR-196111</t>
  </si>
  <si>
    <t>196112</t>
  </si>
  <si>
    <t>VAR-196112</t>
  </si>
  <si>
    <t>196113</t>
  </si>
  <si>
    <t>VAR-196113</t>
  </si>
  <si>
    <t>196114</t>
  </si>
  <si>
    <t>VAR-196114</t>
  </si>
  <si>
    <t>196115</t>
  </si>
  <si>
    <t>VAR-196115</t>
  </si>
  <si>
    <t>196116</t>
  </si>
  <si>
    <t>VAR-196116</t>
  </si>
  <si>
    <t>196117</t>
  </si>
  <si>
    <t>VAR-196117</t>
  </si>
  <si>
    <t>196118</t>
  </si>
  <si>
    <t>VAR-196118</t>
  </si>
  <si>
    <t>196119</t>
  </si>
  <si>
    <t>VAR-196119</t>
  </si>
  <si>
    <t>196120</t>
  </si>
  <si>
    <t>VAR-196120</t>
  </si>
  <si>
    <t>196121</t>
  </si>
  <si>
    <t>VAR-196121</t>
  </si>
  <si>
    <t>196122</t>
  </si>
  <si>
    <t>VAR-196122</t>
  </si>
  <si>
    <t>196123</t>
  </si>
  <si>
    <t>VAR-196123</t>
  </si>
  <si>
    <t>196124</t>
  </si>
  <si>
    <t>VAR-196124</t>
  </si>
  <si>
    <t>196125</t>
  </si>
  <si>
    <t>VAR-196125</t>
  </si>
  <si>
    <t>196126</t>
  </si>
  <si>
    <t>VAR-196126</t>
  </si>
  <si>
    <t>196127</t>
  </si>
  <si>
    <t>VAR-196127</t>
  </si>
  <si>
    <t>196128</t>
  </si>
  <si>
    <t>VAR-196128</t>
  </si>
  <si>
    <t>196129</t>
  </si>
  <si>
    <t>VAR-196129</t>
  </si>
  <si>
    <t xml:space="preserve">301
</t>
  </si>
  <si>
    <t>196130</t>
  </si>
  <si>
    <t>VAR-196130</t>
  </si>
  <si>
    <t>196131</t>
  </si>
  <si>
    <t>VAR-196131</t>
  </si>
  <si>
    <t>196132</t>
  </si>
  <si>
    <t>VAR-196132</t>
  </si>
  <si>
    <t xml:space="preserve">302
</t>
  </si>
  <si>
    <t>196133</t>
  </si>
  <si>
    <t>VAR-196133</t>
  </si>
  <si>
    <t>196134</t>
  </si>
  <si>
    <t>VAR-196134</t>
  </si>
  <si>
    <t>196135</t>
  </si>
  <si>
    <t>VAR-196135</t>
  </si>
  <si>
    <t>196136</t>
  </si>
  <si>
    <t>VAR-196136</t>
  </si>
  <si>
    <t>196137</t>
  </si>
  <si>
    <t>VAR-196137</t>
  </si>
  <si>
    <t>196138</t>
  </si>
  <si>
    <t>VAR-196138</t>
  </si>
  <si>
    <t>196139</t>
  </si>
  <si>
    <t>VAR-196139</t>
  </si>
  <si>
    <t>196140</t>
  </si>
  <si>
    <t>VAR-196140</t>
  </si>
  <si>
    <t>196141</t>
  </si>
  <si>
    <t>VAR-196141</t>
  </si>
  <si>
    <t>196142</t>
  </si>
  <si>
    <t>VAR-196142</t>
  </si>
  <si>
    <t>196143</t>
  </si>
  <si>
    <t>VAR-196143</t>
  </si>
  <si>
    <t>196144</t>
  </si>
  <si>
    <t>VAR-196144</t>
  </si>
  <si>
    <t>196145</t>
  </si>
  <si>
    <t>VAR-196145</t>
  </si>
  <si>
    <t>196146</t>
  </si>
  <si>
    <t>VAR-196146</t>
  </si>
  <si>
    <t>196147</t>
  </si>
  <si>
    <t>VAR-196147</t>
  </si>
  <si>
    <t>196148</t>
  </si>
  <si>
    <t>VAR-196148</t>
  </si>
  <si>
    <t>196149</t>
  </si>
  <si>
    <t>VAR-196149</t>
  </si>
  <si>
    <t>196150</t>
  </si>
  <si>
    <t>VAR-196150</t>
  </si>
  <si>
    <t>196151</t>
  </si>
  <si>
    <t>VAR-196151</t>
  </si>
  <si>
    <t>196152</t>
  </si>
  <si>
    <t>VAR-196152</t>
  </si>
  <si>
    <t>196153</t>
  </si>
  <si>
    <t>VAR-196153</t>
  </si>
  <si>
    <t>196154</t>
  </si>
  <si>
    <t>VAR-196154</t>
  </si>
  <si>
    <t>196155</t>
  </si>
  <si>
    <t>VAR-196155</t>
  </si>
  <si>
    <t>196156</t>
  </si>
  <si>
    <t>VAR-196156</t>
  </si>
  <si>
    <t>196157</t>
  </si>
  <si>
    <t>VAR-196157</t>
  </si>
  <si>
    <t>196158</t>
  </si>
  <si>
    <t>VAR-196158</t>
  </si>
  <si>
    <t>196159</t>
  </si>
  <si>
    <t>VAR-196159</t>
  </si>
  <si>
    <t>196160</t>
  </si>
  <si>
    <t>VAR-196160</t>
  </si>
  <si>
    <t>196161</t>
  </si>
  <si>
    <t>VAR-196161</t>
  </si>
  <si>
    <t>196162</t>
  </si>
  <si>
    <t>VAR-196162</t>
  </si>
  <si>
    <t>196163</t>
  </si>
  <si>
    <t>VAR-196163</t>
  </si>
  <si>
    <t>196164</t>
  </si>
  <si>
    <t>VAR-196164</t>
  </si>
  <si>
    <t>196165</t>
  </si>
  <si>
    <t>VAR-196165</t>
  </si>
  <si>
    <t>196166</t>
  </si>
  <si>
    <t>VAR-196166</t>
  </si>
  <si>
    <t>196167</t>
  </si>
  <si>
    <t>VAR-196167</t>
  </si>
  <si>
    <t>196168</t>
  </si>
  <si>
    <t>VAR-196168</t>
  </si>
  <si>
    <t>196169</t>
  </si>
  <si>
    <t>VAR-196169</t>
  </si>
  <si>
    <t>196170</t>
  </si>
  <si>
    <t>VAR-196170</t>
  </si>
  <si>
    <t>196171</t>
  </si>
  <si>
    <t>VAR-196171</t>
  </si>
  <si>
    <t>196172</t>
  </si>
  <si>
    <t>VAR-196172</t>
  </si>
  <si>
    <t>196173</t>
  </si>
  <si>
    <t>VAR-196173</t>
  </si>
  <si>
    <t>196174</t>
  </si>
  <si>
    <t>CT4-196174</t>
  </si>
  <si>
    <t>EXT</t>
  </si>
  <si>
    <t>196175</t>
  </si>
  <si>
    <t>RAC-196175</t>
  </si>
  <si>
    <t>196176</t>
  </si>
  <si>
    <t>ARM-196176</t>
  </si>
  <si>
    <t>196177</t>
  </si>
  <si>
    <t>ARM-196177</t>
  </si>
  <si>
    <t>196178</t>
  </si>
  <si>
    <t>API-196178</t>
  </si>
  <si>
    <t>196179</t>
  </si>
  <si>
    <t>POC-196179</t>
  </si>
  <si>
    <t>196180</t>
  </si>
  <si>
    <t>CUV-196180</t>
  </si>
  <si>
    <t>196181</t>
  </si>
  <si>
    <t>ARM-196181</t>
  </si>
  <si>
    <t>196182</t>
  </si>
  <si>
    <t>POG-196182</t>
  </si>
  <si>
    <t>196240</t>
  </si>
  <si>
    <t>BFR-196240</t>
  </si>
  <si>
    <t>7524573</t>
  </si>
  <si>
    <t>196241</t>
  </si>
  <si>
    <t>BFR-196241</t>
  </si>
  <si>
    <t>B504151</t>
  </si>
  <si>
    <t>196242</t>
  </si>
  <si>
    <t>BFR-196242</t>
  </si>
  <si>
    <t>196243</t>
  </si>
  <si>
    <t>IHM-196243</t>
  </si>
  <si>
    <t>196244</t>
  </si>
  <si>
    <t>IHM-196244</t>
  </si>
  <si>
    <t>196245</t>
  </si>
  <si>
    <t>IHM-196245</t>
  </si>
  <si>
    <t>198401</t>
  </si>
  <si>
    <t>ZÉPHYR-261A</t>
  </si>
  <si>
    <t>ARE-198401</t>
  </si>
  <si>
    <t>TD PA</t>
  </si>
  <si>
    <t>198402</t>
  </si>
  <si>
    <t>ZÉPHYR-258</t>
  </si>
  <si>
    <t>ARE-198402</t>
  </si>
  <si>
    <t>TD R1</t>
  </si>
  <si>
    <t>LABORATOIRE ELECTRONIQUE</t>
  </si>
  <si>
    <t>198403</t>
  </si>
  <si>
    <t>ZÉPHYR-256</t>
  </si>
  <si>
    <t>ARE-198403</t>
  </si>
  <si>
    <t>TD R2</t>
  </si>
  <si>
    <t>198404</t>
  </si>
  <si>
    <t>ARE-198404</t>
  </si>
  <si>
    <t>TD SA</t>
  </si>
  <si>
    <t>198405</t>
  </si>
  <si>
    <t>ZÉPHYR-259</t>
  </si>
  <si>
    <t>ARE-198405</t>
  </si>
  <si>
    <t>TD BM1</t>
  </si>
  <si>
    <t>198406</t>
  </si>
  <si>
    <t>ARE-198406</t>
  </si>
  <si>
    <t>TD BM2</t>
  </si>
  <si>
    <t>198407</t>
  </si>
  <si>
    <t>ZÉPHYR-260</t>
  </si>
  <si>
    <t>ARE-198407</t>
  </si>
  <si>
    <t>TD MOCAP</t>
  </si>
  <si>
    <t>PLATEFORME TECHNIQUE INTERIEURE</t>
  </si>
  <si>
    <t>198408</t>
  </si>
  <si>
    <t>ARE-198408</t>
  </si>
  <si>
    <t>TD PA Ondulé</t>
  </si>
  <si>
    <t>198409</t>
  </si>
  <si>
    <t>COE-198409</t>
  </si>
  <si>
    <t>COUNTIS E43</t>
  </si>
  <si>
    <t>198410</t>
  </si>
  <si>
    <t>COE-198410</t>
  </si>
  <si>
    <t>COUNTIS E23</t>
  </si>
  <si>
    <t>198411</t>
  </si>
  <si>
    <t>COE-198411</t>
  </si>
  <si>
    <t>198412</t>
  </si>
  <si>
    <t>COE-198412</t>
  </si>
  <si>
    <t>198413</t>
  </si>
  <si>
    <t>COE-198413</t>
  </si>
  <si>
    <t>Compteur Général Electrique TD BASE MOBILE 1</t>
  </si>
  <si>
    <t>198414</t>
  </si>
  <si>
    <t>COE-198414</t>
  </si>
  <si>
    <t>198415</t>
  </si>
  <si>
    <t>COE-198415</t>
  </si>
  <si>
    <t>198632</t>
  </si>
  <si>
    <t>ZÉPHYR-257</t>
  </si>
  <si>
    <t>CLI-198632</t>
  </si>
  <si>
    <t>UAYT8186</t>
  </si>
  <si>
    <t>198633</t>
  </si>
  <si>
    <t>CLI-198633</t>
  </si>
  <si>
    <t>UAYT8216</t>
  </si>
  <si>
    <t>198634</t>
  </si>
  <si>
    <t>RGI-198634</t>
  </si>
  <si>
    <t>Airzone: Easyzone</t>
  </si>
  <si>
    <t>198635</t>
  </si>
  <si>
    <t>ZÉPHYR-301B</t>
  </si>
  <si>
    <t>RGI-198635</t>
  </si>
  <si>
    <t>Airzone / Easyzone</t>
  </si>
  <si>
    <t>198636</t>
  </si>
  <si>
    <t>ZÉPHYR-302B</t>
  </si>
  <si>
    <t>RGI-198636</t>
  </si>
  <si>
    <t>198637</t>
  </si>
  <si>
    <t>RGI-198637</t>
  </si>
  <si>
    <t>198638</t>
  </si>
  <si>
    <t>RGI-198638</t>
  </si>
  <si>
    <t>LM24A-S</t>
  </si>
  <si>
    <t>198639</t>
  </si>
  <si>
    <t>SALLE DE CONTRÔLE</t>
  </si>
  <si>
    <t>198640</t>
  </si>
  <si>
    <t>RGI-198640</t>
  </si>
  <si>
    <t>LM24A-SR</t>
  </si>
  <si>
    <t>198641</t>
  </si>
  <si>
    <t>RGI-198641</t>
  </si>
  <si>
    <t>198642</t>
  </si>
  <si>
    <t>CT2-198642</t>
  </si>
  <si>
    <t>CS instruments / VA 520</t>
  </si>
  <si>
    <t>198713</t>
  </si>
  <si>
    <t>EDS-198713</t>
  </si>
  <si>
    <t>112013V</t>
  </si>
  <si>
    <t>198714</t>
  </si>
  <si>
    <t>ZÉPHYR-255</t>
  </si>
  <si>
    <t>EDS-198714</t>
  </si>
  <si>
    <t>112319V</t>
  </si>
  <si>
    <t>198715</t>
  </si>
  <si>
    <t>EDS-198715</t>
  </si>
  <si>
    <t>198716</t>
  </si>
  <si>
    <t>EDS-198716</t>
  </si>
  <si>
    <t>198717</t>
  </si>
  <si>
    <t>EDS-198717</t>
  </si>
  <si>
    <t>198718</t>
  </si>
  <si>
    <t>EDS-198718</t>
  </si>
  <si>
    <t>198719</t>
  </si>
  <si>
    <t>EDS-198719</t>
  </si>
  <si>
    <t>198720</t>
  </si>
  <si>
    <t>EDS-198720</t>
  </si>
  <si>
    <t>198721</t>
  </si>
  <si>
    <t>EDS-198721</t>
  </si>
  <si>
    <t>198722</t>
  </si>
  <si>
    <t>EDS-198722</t>
  </si>
  <si>
    <t>198796</t>
  </si>
  <si>
    <t>PRC-198796</t>
  </si>
  <si>
    <t>DELTAPACK</t>
  </si>
  <si>
    <t>198797</t>
  </si>
  <si>
    <t>PRC-198797</t>
  </si>
  <si>
    <t>198798</t>
  </si>
  <si>
    <t>ZÉPHYR-350
ZÉPHYR-250</t>
  </si>
  <si>
    <t>BOC-198798</t>
  </si>
  <si>
    <t>ATLANTIC</t>
  </si>
  <si>
    <t>PC 15 SB</t>
  </si>
  <si>
    <t>198809</t>
  </si>
  <si>
    <t>COE-198809</t>
  </si>
  <si>
    <t>198810</t>
  </si>
  <si>
    <t>COE-198810</t>
  </si>
  <si>
    <t>199106</t>
  </si>
  <si>
    <t>EDS-199106</t>
  </si>
  <si>
    <t>199107</t>
  </si>
  <si>
    <t>EDS-199107</t>
  </si>
  <si>
    <t>199108</t>
  </si>
  <si>
    <t>EDS-199108</t>
  </si>
  <si>
    <t>199109</t>
  </si>
  <si>
    <t>EDS-199109</t>
  </si>
  <si>
    <t>199110</t>
  </si>
  <si>
    <t>EDS-199110</t>
  </si>
  <si>
    <t>199625</t>
  </si>
  <si>
    <t>HOR-199625</t>
  </si>
  <si>
    <t>199626</t>
  </si>
  <si>
    <t>HOR-199626</t>
  </si>
  <si>
    <t>199627</t>
  </si>
  <si>
    <t>HOR-199627</t>
  </si>
  <si>
    <t>199628</t>
  </si>
  <si>
    <t>EDS-199628</t>
  </si>
  <si>
    <t>199629</t>
  </si>
  <si>
    <t>EDS-199629</t>
  </si>
  <si>
    <t>199630</t>
  </si>
  <si>
    <t>EDS-199630</t>
  </si>
  <si>
    <t>199631</t>
  </si>
  <si>
    <t>EDS-199631</t>
  </si>
  <si>
    <t>200642</t>
  </si>
  <si>
    <t>ZÉPHYR-262</t>
  </si>
  <si>
    <t>ARE-200642</t>
  </si>
  <si>
    <t>LABORATOIRE</t>
  </si>
  <si>
    <t>202309</t>
  </si>
  <si>
    <t>VERIFICATION PERIODIQUE ELECTRIQUE</t>
  </si>
  <si>
    <t>RCT-202309</t>
  </si>
  <si>
    <t>PL-VRP</t>
  </si>
  <si>
    <t>RCT</t>
  </si>
  <si>
    <t>Système SSI - y compris Centrale Incendie (ECS et CMSI) et ligne de détection</t>
  </si>
  <si>
    <t>Zéphyr-234a</t>
  </si>
  <si>
    <t>esser</t>
  </si>
  <si>
    <t xml:space="preserve">CMSI_8000 </t>
  </si>
  <si>
    <t>SENSIBLE</t>
  </si>
  <si>
    <t>Système Intrusion y compris Centrale, UTL et ligne de détection</t>
  </si>
  <si>
    <t>Système Contrôle d'accès,  y compris Centrale, UTL et ligne de détection</t>
  </si>
  <si>
    <t>Système Vidéosurveillance y compris centrale et caméra</t>
  </si>
  <si>
    <t>Centrale du portail sécurisée</t>
  </si>
  <si>
    <t>INTRUSION</t>
  </si>
  <si>
    <t>Equipement</t>
  </si>
  <si>
    <t>Quantité</t>
  </si>
  <si>
    <t>Centrale intrusion/alarme</t>
  </si>
  <si>
    <t>Détecteur volumétrique</t>
  </si>
  <si>
    <t>Détecteur d'ouverture</t>
  </si>
  <si>
    <t>Détecteur bris de glace choc</t>
  </si>
  <si>
    <t>Détecteur bris de glace acoustique</t>
  </si>
  <si>
    <t>Sirène intérieure</t>
  </si>
  <si>
    <t xml:space="preserve">Clavier mise en et hors service </t>
  </si>
  <si>
    <t>Boîte de jonction auto-protégée</t>
  </si>
  <si>
    <t>SSI</t>
  </si>
  <si>
    <t>Matériel central SSI : ECS +CMSI</t>
  </si>
  <si>
    <t>Tableau répétiteur d'exploitation ECS + CMSI</t>
  </si>
  <si>
    <t>Détecteur automatique de fumée (optique ponctuel)</t>
  </si>
  <si>
    <t>Détecteur automatique de fumée (optique/thermique ponctuel)</t>
  </si>
  <si>
    <t>Détecteur automatique de fumée (thermo-vélocimétrique)</t>
  </si>
  <si>
    <t>Déclencheur manuel (+ couvercle)</t>
  </si>
  <si>
    <t>Diffuseur sonore classe B 90 dB</t>
  </si>
  <si>
    <t>Diffuseur sonore classe C 107dB</t>
  </si>
  <si>
    <t>Dispositif visuel alarme feu (flash rouge)</t>
  </si>
  <si>
    <t>Matériel déporté du CMSI - 4 voies</t>
  </si>
  <si>
    <t>Contrôle d’accès</t>
  </si>
  <si>
    <t>Bouton poussoir sortie libre</t>
  </si>
  <si>
    <t>Lecteur de badges</t>
  </si>
  <si>
    <t xml:space="preserve"> 44 (28+16)</t>
  </si>
  <si>
    <t>Platine d'appel équipée d'un lecteur de badges</t>
  </si>
  <si>
    <t>Alimentation ventouse porte</t>
  </si>
  <si>
    <t>Serrure électro mécanique</t>
  </si>
  <si>
    <t>Déclencheur manuel vert</t>
  </si>
  <si>
    <t>Barrière électrique</t>
  </si>
  <si>
    <t>SAS d'unicité</t>
  </si>
  <si>
    <t>Vidéosurveillance</t>
  </si>
  <si>
    <t>Baie vidéo</t>
  </si>
  <si>
    <t>Caméra de surveillance intérieure type dôme + support encastrement plafond</t>
  </si>
  <si>
    <t>Caméra de surveillance extérieure</t>
  </si>
  <si>
    <t>Contrôle Clôture</t>
  </si>
  <si>
    <t>Centrale</t>
  </si>
  <si>
    <t>Clôture (en m linéaire)</t>
  </si>
  <si>
    <t>Env. 180 m</t>
  </si>
  <si>
    <t xml:space="preserve">Annexe : Liste des équipements </t>
  </si>
  <si>
    <t>Coffret réchauffeur PF H2</t>
  </si>
  <si>
    <t>STANDARD</t>
  </si>
  <si>
    <t>Franchise de 300 euros pour toutes les pièces et organes pour le correctif et le préventif (sauf exception du Forfait de Base)</t>
  </si>
  <si>
    <t>Eclairage de sécurité - Batterie centralisée BAES</t>
  </si>
  <si>
    <t>Groupe production d'eau glacée TRANE de 2022</t>
  </si>
  <si>
    <t>Groupe production d'eau glacée CIAT de 2016</t>
  </si>
  <si>
    <t>Groupe production d'eau glacée CARRIER de 2019</t>
  </si>
  <si>
    <t>Système de déminéralisation</t>
  </si>
  <si>
    <t>Système de déminaralisation</t>
  </si>
  <si>
    <t xml:space="preserve">Armoire électrique </t>
  </si>
  <si>
    <t>Châssis vitrés  - Ensemble</t>
  </si>
  <si>
    <t>Filtre à tamis sur réseau eau glacée dans zone GF</t>
  </si>
  <si>
    <t>Cellule HT - Cellules du PDD et PDT</t>
  </si>
  <si>
    <t>Unité intérieure pour VRV ou multisplit (avec vanne/registre et pompe de relevage)</t>
  </si>
  <si>
    <t>TECAO-305</t>
  </si>
  <si>
    <t>CIAT COADISLINE</t>
  </si>
  <si>
    <t>CDL 932SP HEE TOR V543</t>
  </si>
  <si>
    <t>Unité intérieure sur Réseau Eau Glacée (CLI)</t>
  </si>
  <si>
    <t>Unité de climatisation Tomo X</t>
  </si>
  <si>
    <t>Cuve/bache Tampon - ballon de découplage</t>
  </si>
  <si>
    <t>Disconnecteur sur 500kW</t>
  </si>
  <si>
    <t>Portes intérieures bâtiment + serruerie (Ensemble)</t>
  </si>
  <si>
    <t>BAUDIMENT Technology</t>
  </si>
  <si>
    <t>ED.E F 211 DKc</t>
  </si>
  <si>
    <t>Pompe à chaleur (tomo x)</t>
  </si>
  <si>
    <t>Mesure de la distribution électrique détaillée sur 7 jours (cout par enregistreur)</t>
  </si>
  <si>
    <t>Annexe : Liste des équipements de Sécurité (quantités non exhaustives)
Tous les équipements de sécurité sont considérés comme Sensible</t>
  </si>
  <si>
    <t>REGISTRE AERAULIQUE MANUEL A DEBIT CONSTANT BOUCHE PF NUMERIQUE (VOR)</t>
  </si>
  <si>
    <t>REGISTRE AERAULIQUE MANUEL A DEBIT CONSTANT BRAS D'ASPIRATION (VOR)</t>
  </si>
  <si>
    <t>REGISTRE AERAULIQUE MANUEL A DEBIT CONSTANT SCRUBBER (VOR)</t>
  </si>
  <si>
    <t>REGISTRE AERAULIQUE MANUEL A DEBIT CONSTANT ARMOIRE CHIMIE (VOR)</t>
  </si>
  <si>
    <t>TROX</t>
  </si>
  <si>
    <t>RN100</t>
  </si>
  <si>
    <t>RN125</t>
  </si>
  <si>
    <t>110m3/h</t>
  </si>
  <si>
    <t>200m3/h</t>
  </si>
  <si>
    <t>100m3/h</t>
  </si>
  <si>
    <t>Sorbonne et vanne autorégulante</t>
  </si>
  <si>
    <t>Registre aéraulique manuel</t>
  </si>
  <si>
    <t>Unité de climatisation VDI TECAO (avec unité extérieure)</t>
  </si>
  <si>
    <t>Armoire de climatisation (VDI) avec pompe de relevage et unité extérieure)</t>
  </si>
  <si>
    <t>Rappel à titre indicatif :</t>
  </si>
  <si>
    <t>Centrale de traitement d'air standard (Tertiaire) - Echangeur à roue sur CTA double flux
Comprenant tous les éléments constituant (ventilateur, filtre, éhcangeur,etc.)</t>
  </si>
  <si>
    <t>Centrale de traitement d'air sensible (Laboratoire) - Echangeur à plaques sur CTA double flux
Comprenant tous les éléments constituant (ventilateur, filtre, éhcangeur,etc.)</t>
  </si>
  <si>
    <t>F1.7</t>
  </si>
  <si>
    <t>9.5</t>
  </si>
  <si>
    <t xml:space="preserve">Pose d'équipement </t>
  </si>
  <si>
    <t xml:space="preserve">Montant total du forfait F1 </t>
  </si>
  <si>
    <t>Astreinte technique</t>
  </si>
  <si>
    <t>Maintenance corrective</t>
  </si>
  <si>
    <t>Maintenance préventive</t>
  </si>
  <si>
    <t>Documentation technique</t>
  </si>
  <si>
    <t>F1.8</t>
  </si>
  <si>
    <t>Prestations de Base : Forfait F1</t>
  </si>
  <si>
    <t>CONTRAT - MAINTENANCE ET EXPLOITATION DES INSTALLATIONS TECHNIQUES CEA PAYS DE LA LOIRE</t>
  </si>
  <si>
    <r>
      <t xml:space="preserve">Cout </t>
    </r>
    <r>
      <rPr>
        <b/>
        <u/>
        <sz val="10"/>
        <color rgb="FFFF0000"/>
        <rFont val="Arial"/>
        <family val="2"/>
      </rPr>
      <t>annuel</t>
    </r>
    <r>
      <rPr>
        <b/>
        <sz val="10"/>
        <color rgb="FF00B050"/>
        <rFont val="Arial"/>
        <family val="2"/>
      </rPr>
      <t xml:space="preserve"> </t>
    </r>
    <r>
      <rPr>
        <b/>
        <sz val="10"/>
        <rFont val="Arial"/>
        <family val="2"/>
      </rPr>
      <t>en Euros HT</t>
    </r>
  </si>
  <si>
    <r>
      <t xml:space="preserve">Cout </t>
    </r>
    <r>
      <rPr>
        <b/>
        <sz val="10"/>
        <color rgb="FFFF0000"/>
        <rFont val="Arial"/>
        <family val="2"/>
      </rPr>
      <t>mensuel</t>
    </r>
    <r>
      <rPr>
        <b/>
        <sz val="10"/>
        <color rgb="FF00B050"/>
        <rFont val="Arial"/>
        <family val="2"/>
      </rPr>
      <t xml:space="preserve"> </t>
    </r>
    <r>
      <rPr>
        <b/>
        <sz val="10"/>
        <rFont val="Arial"/>
        <family val="2"/>
      </rPr>
      <t>en Euros HT</t>
    </r>
  </si>
  <si>
    <t xml:space="preserve">DECOMPOSITION DU FORFAIT  F2 - NOMBRE DE POINTS PAR EQUIPEMENT : </t>
  </si>
  <si>
    <t>Main d'œuvre corrective et préventive (sous-traitant inclus) comprise au sein du forfait F1</t>
  </si>
  <si>
    <t>1 point = 1 Euro</t>
  </si>
  <si>
    <r>
      <t xml:space="preserve">Cout </t>
    </r>
    <r>
      <rPr>
        <b/>
        <u/>
        <sz val="10"/>
        <color rgb="FFFF0000"/>
        <rFont val="Arial"/>
        <family val="2"/>
      </rPr>
      <t>mensuel</t>
    </r>
    <r>
      <rPr>
        <b/>
        <sz val="10"/>
        <color rgb="FF00B050"/>
        <rFont val="Arial"/>
        <family val="2"/>
      </rPr>
      <t xml:space="preserve"> </t>
    </r>
    <r>
      <rPr>
        <b/>
        <sz val="10"/>
        <rFont val="Arial"/>
        <family val="2"/>
      </rPr>
      <t>en Euros HT</t>
    </r>
  </si>
  <si>
    <r>
      <t>Ci-dessous pour information (</t>
    </r>
    <r>
      <rPr>
        <b/>
        <u/>
        <sz val="11"/>
        <rFont val="Arial"/>
        <family val="2"/>
      </rPr>
      <t>liste non exaustive</t>
    </r>
    <r>
      <rPr>
        <b/>
        <sz val="11"/>
        <rFont val="Arial"/>
        <family val="2"/>
      </rPr>
      <t>) :</t>
    </r>
  </si>
  <si>
    <r>
      <t xml:space="preserve">Changement d'une bouteille du système d'eau déminéralisée.
Bouteilles de résine en corps polyester armé 105 litres avec Sonde de conductivité inox intégrée
</t>
    </r>
    <r>
      <rPr>
        <i/>
        <sz val="11"/>
        <rFont val="Arial"/>
        <family val="2"/>
      </rPr>
      <t>Cf. paragraphe Prestations sur BPU dans CDC</t>
    </r>
  </si>
  <si>
    <r>
      <t xml:space="preserve">Prestation d'amélioration de la GTC existante NIAGARA 4 (forfait 8 h)
</t>
    </r>
    <r>
      <rPr>
        <i/>
        <sz val="11"/>
        <rFont val="Arial"/>
        <family val="2"/>
      </rPr>
      <t>Cf. paragraphe Prestations sur BPU dans CDC</t>
    </r>
  </si>
  <si>
    <r>
      <t xml:space="preserve">Prestation d'amélioration de la GTC existante HITAHCI CS NET (forfait 12 h)
</t>
    </r>
    <r>
      <rPr>
        <i/>
        <sz val="11"/>
        <rFont val="Arial"/>
        <family val="2"/>
      </rPr>
      <t>Cf. paragraphe Prestations sur BPU dans CDC</t>
    </r>
  </si>
  <si>
    <t>SO</t>
  </si>
  <si>
    <t>Tableau des Prix - CEA Pays de la Loire
Prestations sur devis</t>
  </si>
  <si>
    <t>Tableau des Prix - CEA Pays de la Loire
BPU - Bordereau de Prix Unitaire</t>
  </si>
  <si>
    <t>Prix en Euros HT</t>
  </si>
  <si>
    <t>Taux horaire pour prestations complémentaires : profil ouvrier qualifié</t>
  </si>
  <si>
    <t>Taux horaire pour prestations complémentaires : profil technicien</t>
  </si>
  <si>
    <t>Taux horaire pour prestations complémentaires : profil Méthode</t>
  </si>
  <si>
    <t>Taux horaire pour prestations complémentaires : profil ingénieur</t>
  </si>
  <si>
    <t>Taux horaire pour prestations complémentaires : profil technicien Spécialisé frigoriste</t>
  </si>
  <si>
    <t>Taux horaire pour prestations complémentaires : profil Spécialisé Serrurerie</t>
  </si>
  <si>
    <t>Coefficient</t>
  </si>
  <si>
    <r>
      <t xml:space="preserve">Peines et soins </t>
    </r>
    <r>
      <rPr>
        <u/>
        <sz val="10"/>
        <rFont val="Arial"/>
        <family val="2"/>
      </rPr>
      <t>uniquement pour la fourniture de pièce détachées de rechange d'un prix unitaire supérieur à 300 € HT</t>
    </r>
  </si>
  <si>
    <t>Taux horaire pour prestations complémentaires : profil Systèmes de sécurité incendie (SDI-CMSI-Désenfumage) et des systèmes de sécurité électronique (intrusion, contrôle d'accès, vidéosurveillance, interphonie,...)</t>
  </si>
  <si>
    <t>8.4</t>
  </si>
  <si>
    <t xml:space="preserve">*Ce montant ne comprend pas le montant lié à la rémunération des prestations de base de la phase opérationnelle.  Le Titulaire est rémunéré en sus de cette option au titre des prestations de base sur la base des forfaits mensuels de la phase opérationnelle indiqués au projet de marché </t>
  </si>
  <si>
    <r>
      <t>Option  -  Phase de reversibilité en fin de contrat sur une durée de 1 mois</t>
    </r>
    <r>
      <rPr>
        <sz val="11"/>
        <color rgb="FFFF0000"/>
        <rFont val="Calibri"/>
        <family val="2"/>
      </rPr>
      <t>*</t>
    </r>
  </si>
  <si>
    <r>
      <t xml:space="preserve">Suivi dans la GMAO du CEA des actifs et de leur maintenance associée
</t>
    </r>
    <r>
      <rPr>
        <b/>
        <u/>
        <sz val="11"/>
        <rFont val="Arial"/>
        <family val="2"/>
      </rPr>
      <t>Forfait annuel à chiffrer</t>
    </r>
    <r>
      <rPr>
        <sz val="11"/>
        <rFont val="Arial"/>
        <family val="2"/>
      </rPr>
      <t xml:space="preserve">
</t>
    </r>
    <r>
      <rPr>
        <i/>
        <sz val="11"/>
        <rFont val="Arial"/>
        <family val="2"/>
      </rPr>
      <t>Cf. paragraphe Prestations sur BPU dans CDC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</si>
</sst>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_-* #,##0.00\ [$€-40C]_-;\-* #,##0.00\ [$€-40C]_-;_-* &quot;-&quot;??\ [$€-40C]_-;_-@_-"/>
  </numFmts>
  <fonts count="6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u/>
      <sz val="11"/>
      <name val="Arial"/>
      <family val="2"/>
    </font>
    <font>
      <sz val="10"/>
      <name val="Arial"/>
      <family val="2"/>
    </font>
    <font>
      <b/>
      <sz val="12"/>
      <name val="Arial"/>
      <family val="2"/>
    </font>
    <font>
      <b/>
      <sz val="14"/>
      <name val="Arial"/>
      <family val="2"/>
    </font>
    <font>
      <b/>
      <sz val="20"/>
      <name val="Comic Sans MS"/>
      <family val="4"/>
    </font>
    <font>
      <sz val="12"/>
      <name val="Arial"/>
      <family val="2"/>
    </font>
    <font>
      <sz val="14"/>
      <name val="Arial"/>
      <family val="2"/>
    </font>
    <font>
      <b/>
      <sz val="10"/>
      <name val="Comic Sans MS"/>
      <family val="4"/>
    </font>
    <font>
      <b/>
      <sz val="10"/>
      <name val="Arial"/>
      <family val="2"/>
    </font>
    <font>
      <b/>
      <sz val="10"/>
      <name val="Calibri"/>
      <family val="2"/>
    </font>
    <font>
      <sz val="18"/>
      <color rgb="FFFF0000"/>
      <name val="Arial"/>
      <family val="2"/>
    </font>
    <font>
      <b/>
      <sz val="16"/>
      <color rgb="FFFF0000"/>
      <name val="Arial"/>
      <family val="2"/>
    </font>
    <font>
      <sz val="11"/>
      <color indexed="8"/>
      <name val="Calibri"/>
      <family val="2"/>
      <scheme val="minor"/>
    </font>
    <font>
      <sz val="8"/>
      <name val="Arial"/>
      <family val="2"/>
    </font>
    <font>
      <sz val="10"/>
      <name val="Arial"/>
    </font>
    <font>
      <sz val="22"/>
      <name val="Arial"/>
      <family val="2"/>
    </font>
    <font>
      <b/>
      <sz val="10"/>
      <color rgb="FFFF0000"/>
      <name val="Arial"/>
      <family val="2"/>
    </font>
    <font>
      <b/>
      <sz val="10"/>
      <color rgb="FF00B050"/>
      <name val="Arial"/>
      <family val="2"/>
    </font>
    <font>
      <b/>
      <sz val="14"/>
      <color rgb="FFFF0000"/>
      <name val="Arial"/>
      <family val="2"/>
    </font>
    <font>
      <sz val="10"/>
      <color theme="1" tint="4.9989318521683403E-2"/>
      <name val="Arial"/>
      <family val="2"/>
    </font>
    <font>
      <sz val="14"/>
      <color rgb="FF0070C0"/>
      <name val="Arial"/>
      <family val="2"/>
    </font>
    <font>
      <b/>
      <sz val="11"/>
      <color theme="0"/>
      <name val="Calibri"/>
      <family val="2"/>
      <scheme val="minor"/>
    </font>
    <font>
      <sz val="11"/>
      <color theme="0"/>
      <name val="Calibri"/>
      <family val="2"/>
      <scheme val="minor"/>
    </font>
    <font>
      <b/>
      <sz val="12"/>
      <color theme="0"/>
      <name val="Calibri"/>
      <family val="2"/>
      <scheme val="minor"/>
    </font>
    <font>
      <b/>
      <sz val="11"/>
      <name val="Calibri"/>
      <family val="2"/>
      <scheme val="minor"/>
    </font>
    <font>
      <sz val="11"/>
      <name val="Calibri"/>
      <family val="2"/>
      <scheme val="minor"/>
    </font>
    <font>
      <b/>
      <strike/>
      <sz val="11"/>
      <name val="Calibri"/>
      <family val="2"/>
      <scheme val="minor"/>
    </font>
    <font>
      <strike/>
      <sz val="11"/>
      <name val="Calibri"/>
      <family val="2"/>
      <scheme val="minor"/>
    </font>
    <font>
      <sz val="11"/>
      <name val="Calibri"/>
      <family val="2"/>
    </font>
    <font>
      <strike/>
      <sz val="11"/>
      <name val="Calibri"/>
      <family val="2"/>
    </font>
    <font>
      <sz val="12"/>
      <name val="Calibri"/>
      <family val="2"/>
    </font>
    <font>
      <b/>
      <sz val="12"/>
      <name val="Calibri"/>
      <family val="2"/>
    </font>
    <font>
      <b/>
      <sz val="12"/>
      <color theme="1"/>
      <name val="Calibri"/>
      <family val="2"/>
      <scheme val="minor"/>
    </font>
    <font>
      <u/>
      <sz val="8"/>
      <name val="Arial"/>
      <family val="2"/>
    </font>
    <font>
      <b/>
      <sz val="16"/>
      <name val="Arial"/>
      <family val="2"/>
    </font>
    <font>
      <b/>
      <sz val="11"/>
      <name val="Calibri"/>
      <family val="2"/>
    </font>
    <font>
      <sz val="11"/>
      <color rgb="FF000000"/>
      <name val="Calibri"/>
      <family val="2"/>
    </font>
    <font>
      <b/>
      <sz val="10"/>
      <color theme="1"/>
      <name val="Arial"/>
      <family val="2"/>
    </font>
    <font>
      <sz val="9"/>
      <name val="Arial"/>
      <family val="2"/>
    </font>
    <font>
      <sz val="9"/>
      <name val="Calibri"/>
      <family val="2"/>
    </font>
    <font>
      <sz val="9"/>
      <color theme="1"/>
      <name val="Arial"/>
      <family val="2"/>
    </font>
    <font>
      <sz val="8"/>
      <name val="Arial"/>
    </font>
    <font>
      <b/>
      <sz val="11"/>
      <name val="Arial"/>
      <family val="2"/>
    </font>
    <font>
      <sz val="10"/>
      <color theme="1"/>
      <name val="Arial"/>
      <family val="2"/>
    </font>
    <font>
      <sz val="11"/>
      <color rgb="FF00B0F0"/>
      <name val="Arial"/>
      <family val="2"/>
    </font>
    <font>
      <sz val="11"/>
      <name val="Arial"/>
      <family val="2"/>
    </font>
    <font>
      <u/>
      <sz val="11"/>
      <name val="Arial"/>
      <family val="2"/>
    </font>
    <font>
      <sz val="10"/>
      <name val="Times New Roman"/>
      <family val="1"/>
    </font>
    <font>
      <b/>
      <sz val="14"/>
      <color rgb="FF000000"/>
      <name val="Calibri"/>
      <family val="2"/>
    </font>
    <font>
      <b/>
      <sz val="11"/>
      <color rgb="FF000000"/>
      <name val="Calibri"/>
      <family val="2"/>
    </font>
    <font>
      <b/>
      <u/>
      <sz val="10"/>
      <color rgb="FFFF0000"/>
      <name val="Arial"/>
      <family val="2"/>
    </font>
    <font>
      <b/>
      <u/>
      <sz val="14"/>
      <color rgb="FF0070C0"/>
      <name val="Arial"/>
      <family val="2"/>
    </font>
    <font>
      <u/>
      <sz val="10"/>
      <name val="Arial"/>
      <family val="2"/>
    </font>
    <font>
      <b/>
      <u/>
      <sz val="10"/>
      <name val="Arial"/>
      <family val="2"/>
    </font>
    <font>
      <b/>
      <sz val="16"/>
      <color theme="4"/>
      <name val="Arial"/>
      <family val="2"/>
    </font>
    <font>
      <b/>
      <u/>
      <sz val="16"/>
      <color theme="4"/>
      <name val="Arial"/>
      <family val="2"/>
    </font>
    <font>
      <i/>
      <sz val="11"/>
      <name val="Arial"/>
      <family val="2"/>
    </font>
    <font>
      <sz val="11"/>
      <color rgb="FFFF0000"/>
      <name val="Arial"/>
      <family val="2"/>
    </font>
    <font>
      <sz val="11"/>
      <color theme="1"/>
      <name val="Calibri"/>
      <family val="2"/>
    </font>
    <font>
      <sz val="11"/>
      <color rgb="FFFF0000"/>
      <name val="Calibri"/>
      <family val="2"/>
    </font>
  </fonts>
  <fills count="17">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0070C0"/>
        <bgColor indexed="64"/>
      </patternFill>
    </fill>
    <fill>
      <patternFill patternType="solid">
        <fgColor rgb="FF82FC9C"/>
        <bgColor indexed="64"/>
      </patternFill>
    </fill>
    <fill>
      <patternFill patternType="solid">
        <fgColor rgb="FFFF00FF"/>
        <bgColor indexed="64"/>
      </patternFill>
    </fill>
    <fill>
      <patternFill patternType="solid">
        <fgColor theme="0" tint="-4.9989318521683403E-2"/>
        <bgColor indexed="64"/>
      </patternFill>
    </fill>
    <fill>
      <patternFill patternType="solid">
        <fgColor rgb="FFED7D31"/>
        <bgColor indexed="64"/>
      </patternFill>
    </fill>
    <fill>
      <patternFill patternType="solid">
        <fgColor rgb="FFFFFFFF"/>
        <bgColor indexed="64"/>
      </patternFill>
    </fill>
    <fill>
      <patternFill patternType="solid">
        <fgColor rgb="FFFADECB"/>
        <bgColor indexed="64"/>
      </patternFill>
    </fill>
    <fill>
      <patternFill patternType="solid">
        <fgColor rgb="FFFBE4D5"/>
        <bgColor indexed="64"/>
      </patternFill>
    </fill>
    <fill>
      <patternFill patternType="solid">
        <fgColor theme="4"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dashed">
        <color indexed="64"/>
      </left>
      <right/>
      <top style="dashed">
        <color indexed="64"/>
      </top>
      <bottom style="dashed">
        <color indexed="64"/>
      </bottom>
      <diagonal/>
    </border>
    <border>
      <left style="dashed">
        <color indexed="64"/>
      </left>
      <right style="dashed">
        <color indexed="64"/>
      </right>
      <top style="dashed">
        <color indexed="64"/>
      </top>
      <bottom style="dott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otted">
        <color indexed="64"/>
      </top>
      <bottom style="dashed">
        <color indexed="64"/>
      </bottom>
      <diagonal/>
    </border>
    <border>
      <left/>
      <right style="dashed">
        <color indexed="64"/>
      </right>
      <top style="dashed">
        <color indexed="64"/>
      </top>
      <bottom/>
      <diagonal/>
    </border>
    <border>
      <left style="dashed">
        <color indexed="64"/>
      </left>
      <right style="dashed">
        <color indexed="64"/>
      </right>
      <top style="dashed">
        <color indexed="64"/>
      </top>
      <bottom/>
      <diagonal/>
    </border>
    <border>
      <left style="dashed">
        <color indexed="64"/>
      </left>
      <right/>
      <top style="dash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bottom style="thin">
        <color indexed="64"/>
      </bottom>
      <diagonal/>
    </border>
    <border>
      <left style="medium">
        <color rgb="FFED7D31"/>
      </left>
      <right style="medium">
        <color rgb="FFED7D31"/>
      </right>
      <top style="medium">
        <color rgb="FFED7D31"/>
      </top>
      <bottom style="medium">
        <color rgb="FFED7D31"/>
      </bottom>
      <diagonal/>
    </border>
    <border>
      <left style="medium">
        <color rgb="FFED7D31"/>
      </left>
      <right/>
      <top style="medium">
        <color rgb="FFED7D31"/>
      </top>
      <bottom style="medium">
        <color rgb="FFED7D31"/>
      </bottom>
      <diagonal/>
    </border>
    <border>
      <left/>
      <right style="medium">
        <color rgb="FFED7D31"/>
      </right>
      <top style="medium">
        <color rgb="FFED7D31"/>
      </top>
      <bottom style="medium">
        <color rgb="FFED7D31"/>
      </bottom>
      <diagonal/>
    </border>
    <border>
      <left style="medium">
        <color rgb="FFED7D31"/>
      </left>
      <right style="medium">
        <color rgb="FFED7D31"/>
      </right>
      <top/>
      <bottom style="medium">
        <color rgb="FFED7D31"/>
      </bottom>
      <diagonal/>
    </border>
    <border>
      <left/>
      <right style="medium">
        <color rgb="FFED7D31"/>
      </right>
      <top/>
      <bottom style="medium">
        <color rgb="FFED7D31"/>
      </bottom>
      <diagonal/>
    </border>
    <border>
      <left style="medium">
        <color rgb="FFED7D31"/>
      </left>
      <right/>
      <top/>
      <bottom style="medium">
        <color rgb="FFED7D31"/>
      </bottom>
      <diagonal/>
    </border>
    <border>
      <left style="medium">
        <color indexed="64"/>
      </left>
      <right style="medium">
        <color rgb="FFED7D31"/>
      </right>
      <top/>
      <bottom style="medium">
        <color rgb="FFED7D31"/>
      </bottom>
      <diagonal/>
    </border>
    <border>
      <left style="medium">
        <color indexed="64"/>
      </left>
      <right/>
      <top/>
      <bottom style="medium">
        <color rgb="FFED7D31"/>
      </bottom>
      <diagonal/>
    </border>
    <border>
      <left/>
      <right style="medium">
        <color rgb="FFF19D64"/>
      </right>
      <top/>
      <bottom style="medium">
        <color rgb="FFED7D31"/>
      </bottom>
      <diagonal/>
    </border>
    <border>
      <left style="medium">
        <color indexed="64"/>
      </left>
      <right/>
      <top style="medium">
        <color rgb="FFED7D31"/>
      </top>
      <bottom/>
      <diagonal/>
    </border>
    <border>
      <left style="medium">
        <color indexed="64"/>
      </left>
      <right/>
      <top style="medium">
        <color rgb="FFF19D64"/>
      </top>
      <bottom/>
      <diagonal/>
    </border>
    <border>
      <left/>
      <right style="medium">
        <color rgb="FFF19D64"/>
      </right>
      <top style="medium">
        <color rgb="FFF19D64"/>
      </top>
      <bottom/>
      <diagonal/>
    </border>
    <border>
      <left style="medium">
        <color rgb="FFED7D31"/>
      </left>
      <right style="medium">
        <color rgb="FFED7D31"/>
      </right>
      <top/>
      <bottom style="medium">
        <color rgb="FFF19D64"/>
      </bottom>
      <diagonal/>
    </border>
    <border>
      <left/>
      <right style="medium">
        <color rgb="FFED7D31"/>
      </right>
      <top/>
      <bottom style="medium">
        <color rgb="FFF19D64"/>
      </bottom>
      <diagonal/>
    </border>
    <border>
      <left style="thick">
        <color theme="9"/>
      </left>
      <right style="thin">
        <color theme="9"/>
      </right>
      <top style="thick">
        <color theme="9"/>
      </top>
      <bottom style="thin">
        <color theme="9"/>
      </bottom>
      <diagonal/>
    </border>
    <border>
      <left style="thin">
        <color theme="9"/>
      </left>
      <right style="thick">
        <color theme="9"/>
      </right>
      <top style="thick">
        <color theme="9"/>
      </top>
      <bottom style="thin">
        <color theme="9"/>
      </bottom>
      <diagonal/>
    </border>
    <border>
      <left style="thick">
        <color theme="9"/>
      </left>
      <right style="thin">
        <color theme="9"/>
      </right>
      <top style="thin">
        <color theme="9"/>
      </top>
      <bottom style="thin">
        <color theme="9"/>
      </bottom>
      <diagonal/>
    </border>
    <border>
      <left style="thin">
        <color theme="9"/>
      </left>
      <right style="thick">
        <color theme="9"/>
      </right>
      <top style="thin">
        <color theme="9"/>
      </top>
      <bottom style="thin">
        <color theme="9"/>
      </bottom>
      <diagonal/>
    </border>
    <border>
      <left style="thick">
        <color theme="9"/>
      </left>
      <right style="thin">
        <color theme="9"/>
      </right>
      <top style="thin">
        <color theme="9"/>
      </top>
      <bottom style="thick">
        <color theme="9"/>
      </bottom>
      <diagonal/>
    </border>
    <border>
      <left style="thin">
        <color theme="9"/>
      </left>
      <right style="thick">
        <color theme="9"/>
      </right>
      <top style="thin">
        <color theme="9"/>
      </top>
      <bottom style="thick">
        <color theme="9"/>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right/>
      <top style="thin">
        <color indexed="64"/>
      </top>
      <bottom/>
      <diagonal/>
    </border>
  </borders>
  <cellStyleXfs count="9">
    <xf numFmtId="0" fontId="0" fillId="0" borderId="0"/>
    <xf numFmtId="44" fontId="4" fillId="0" borderId="0" applyFont="0" applyFill="0" applyBorder="0" applyAlignment="0" applyProtection="0"/>
    <xf numFmtId="0" fontId="17" fillId="0" borderId="0"/>
    <xf numFmtId="0" fontId="3" fillId="0" borderId="0"/>
    <xf numFmtId="0" fontId="4" fillId="0" borderId="0"/>
    <xf numFmtId="0" fontId="2" fillId="0" borderId="0"/>
    <xf numFmtId="44" fontId="4" fillId="0" borderId="0" applyFont="0" applyFill="0" applyBorder="0" applyAlignment="0" applyProtection="0"/>
    <xf numFmtId="0" fontId="1" fillId="0" borderId="0"/>
    <xf numFmtId="43" fontId="19" fillId="0" borderId="0" applyFont="0" applyFill="0" applyBorder="0" applyAlignment="0" applyProtection="0"/>
  </cellStyleXfs>
  <cellXfs count="250">
    <xf numFmtId="0" fontId="0" fillId="0" borderId="0" xfId="0"/>
    <xf numFmtId="0" fontId="0" fillId="0" borderId="0" xfId="0" applyBorder="1"/>
    <xf numFmtId="14" fontId="5" fillId="0" borderId="0" xfId="0" applyNumberFormat="1" applyFont="1" applyBorder="1" applyAlignment="1">
      <alignment horizontal="center"/>
    </xf>
    <xf numFmtId="0" fontId="10" fillId="0" borderId="1" xfId="0" applyFont="1" applyFill="1" applyBorder="1" applyAlignment="1">
      <alignment horizontal="center" vertical="center"/>
    </xf>
    <xf numFmtId="0" fontId="15" fillId="0" borderId="0" xfId="0" applyFont="1" applyBorder="1"/>
    <xf numFmtId="0" fontId="12" fillId="0" borderId="0" xfId="0" applyFont="1" applyFill="1" applyBorder="1" applyAlignment="1">
      <alignment horizontal="left"/>
    </xf>
    <xf numFmtId="0" fontId="14" fillId="0" borderId="0" xfId="0" applyFont="1" applyBorder="1" applyAlignment="1">
      <alignment horizontal="left" vertical="center" wrapText="1"/>
    </xf>
    <xf numFmtId="0" fontId="14" fillId="0" borderId="0" xfId="0" applyFont="1" applyBorder="1" applyAlignment="1">
      <alignment horizontal="center" vertical="center"/>
    </xf>
    <xf numFmtId="0" fontId="8" fillId="0" borderId="0" xfId="0" applyFont="1" applyBorder="1" applyAlignment="1">
      <alignment horizontal="left" vertical="center"/>
    </xf>
    <xf numFmtId="164" fontId="0" fillId="0" borderId="0" xfId="0" applyNumberFormat="1" applyBorder="1"/>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xf>
    <xf numFmtId="0" fontId="4" fillId="0" borderId="0" xfId="4" applyFont="1"/>
    <xf numFmtId="0" fontId="4" fillId="0" borderId="0" xfId="4"/>
    <xf numFmtId="0" fontId="13" fillId="0" borderId="0" xfId="4" applyFont="1"/>
    <xf numFmtId="0" fontId="16" fillId="0" borderId="0" xfId="4" applyFont="1" applyAlignment="1">
      <alignment horizontal="center" vertical="center"/>
    </xf>
    <xf numFmtId="0" fontId="13" fillId="4" borderId="16" xfId="4" applyFont="1" applyFill="1" applyBorder="1" applyAlignment="1">
      <alignment horizontal="center" vertical="center"/>
    </xf>
    <xf numFmtId="0" fontId="4" fillId="0" borderId="0" xfId="0" applyFont="1"/>
    <xf numFmtId="0" fontId="13" fillId="0" borderId="0" xfId="0" applyFont="1"/>
    <xf numFmtId="0" fontId="23" fillId="0" borderId="0" xfId="0" applyFont="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25" fillId="0" borderId="0" xfId="4" applyFont="1"/>
    <xf numFmtId="0" fontId="28" fillId="8" borderId="17" xfId="5" applyFont="1" applyFill="1" applyBorder="1" applyAlignment="1">
      <alignment horizontal="center" vertical="center" wrapText="1"/>
    </xf>
    <xf numFmtId="0" fontId="27" fillId="8" borderId="18" xfId="5" applyFont="1" applyFill="1" applyBorder="1" applyAlignment="1">
      <alignment horizontal="center" vertical="center" wrapText="1"/>
    </xf>
    <xf numFmtId="0" fontId="27" fillId="8" borderId="18" xfId="5" applyFont="1" applyFill="1" applyBorder="1" applyAlignment="1">
      <alignment horizontal="center" vertical="center"/>
    </xf>
    <xf numFmtId="0" fontId="26" fillId="8" borderId="18" xfId="5" applyFont="1" applyFill="1" applyBorder="1" applyAlignment="1">
      <alignment horizontal="center" vertical="center" wrapText="1"/>
    </xf>
    <xf numFmtId="0" fontId="26" fillId="8" borderId="19" xfId="5" applyFont="1" applyFill="1" applyBorder="1" applyAlignment="1">
      <alignment horizontal="center" vertical="center" wrapText="1"/>
    </xf>
    <xf numFmtId="0" fontId="2" fillId="0" borderId="0" xfId="5"/>
    <xf numFmtId="0" fontId="29" fillId="9" borderId="20" xfId="5" applyFont="1" applyFill="1" applyBorder="1" applyAlignment="1">
      <alignment horizontal="center" vertical="center"/>
    </xf>
    <xf numFmtId="0" fontId="30" fillId="9" borderId="21" xfId="5" applyFont="1" applyFill="1" applyBorder="1" applyAlignment="1">
      <alignment horizontal="center" vertical="center"/>
    </xf>
    <xf numFmtId="0" fontId="30" fillId="0" borderId="21" xfId="5" applyFont="1" applyBorder="1" applyAlignment="1">
      <alignment horizontal="left"/>
    </xf>
    <xf numFmtId="14" fontId="30" fillId="0" borderId="21" xfId="5" applyNumberFormat="1" applyFont="1" applyBorder="1" applyAlignment="1">
      <alignment horizontal="center" vertical="center"/>
    </xf>
    <xf numFmtId="0" fontId="30" fillId="0" borderId="21" xfId="5" applyFont="1" applyBorder="1" applyAlignment="1">
      <alignment horizontal="center" vertical="center"/>
    </xf>
    <xf numFmtId="0" fontId="30" fillId="0" borderId="21" xfId="5" applyFont="1" applyBorder="1"/>
    <xf numFmtId="0" fontId="2" fillId="0" borderId="21" xfId="5" applyBorder="1"/>
    <xf numFmtId="0" fontId="2" fillId="0" borderId="22" xfId="5" applyBorder="1"/>
    <xf numFmtId="0" fontId="29" fillId="0" borderId="20" xfId="5" applyFont="1" applyBorder="1" applyAlignment="1">
      <alignment horizontal="center" vertical="center"/>
    </xf>
    <xf numFmtId="0" fontId="30" fillId="0" borderId="21" xfId="5" applyFont="1" applyBorder="1" applyAlignment="1">
      <alignment horizontal="left" vertical="center"/>
    </xf>
    <xf numFmtId="0" fontId="30" fillId="0" borderId="20" xfId="5" applyFont="1" applyBorder="1" applyAlignment="1">
      <alignment horizontal="center" vertical="center"/>
    </xf>
    <xf numFmtId="0" fontId="30" fillId="5" borderId="21" xfId="5" applyFont="1" applyFill="1" applyBorder="1"/>
    <xf numFmtId="0" fontId="2" fillId="0" borderId="0" xfId="5" applyAlignment="1">
      <alignment horizontal="center"/>
    </xf>
    <xf numFmtId="0" fontId="29" fillId="9" borderId="20" xfId="5" applyFont="1" applyFill="1" applyBorder="1" applyAlignment="1">
      <alignment horizontal="center"/>
    </xf>
    <xf numFmtId="0" fontId="30" fillId="10" borderId="21" xfId="5" applyFont="1" applyFill="1" applyBorder="1" applyAlignment="1">
      <alignment horizontal="center" vertical="center"/>
    </xf>
    <xf numFmtId="0" fontId="2" fillId="0" borderId="23" xfId="5" applyBorder="1"/>
    <xf numFmtId="0" fontId="30" fillId="9" borderId="21" xfId="5" applyFont="1" applyFill="1" applyBorder="1" applyAlignment="1">
      <alignment horizontal="center"/>
    </xf>
    <xf numFmtId="0" fontId="30" fillId="0" borderId="24" xfId="5" applyFont="1" applyBorder="1"/>
    <xf numFmtId="0" fontId="30" fillId="0" borderId="25" xfId="5" applyFont="1" applyBorder="1" applyAlignment="1">
      <alignment horizontal="left"/>
    </xf>
    <xf numFmtId="0" fontId="31" fillId="9" borderId="20" xfId="5" applyFont="1" applyFill="1" applyBorder="1" applyAlignment="1">
      <alignment horizontal="center" vertical="center"/>
    </xf>
    <xf numFmtId="0" fontId="32" fillId="9" borderId="21" xfId="5" applyFont="1" applyFill="1" applyBorder="1" applyAlignment="1">
      <alignment horizontal="center"/>
    </xf>
    <xf numFmtId="0" fontId="32" fillId="0" borderId="26" xfId="5" applyFont="1" applyBorder="1"/>
    <xf numFmtId="0" fontId="32" fillId="0" borderId="25" xfId="5" applyFont="1" applyBorder="1" applyAlignment="1">
      <alignment horizontal="left"/>
    </xf>
    <xf numFmtId="0" fontId="32" fillId="0" borderId="21" xfId="5" applyFont="1" applyBorder="1" applyAlignment="1">
      <alignment horizontal="left"/>
    </xf>
    <xf numFmtId="14" fontId="32" fillId="0" borderId="21" xfId="5" applyNumberFormat="1" applyFont="1" applyBorder="1" applyAlignment="1">
      <alignment horizontal="center" vertical="center"/>
    </xf>
    <xf numFmtId="0" fontId="32" fillId="0" borderId="21" xfId="5" applyFont="1" applyBorder="1" applyAlignment="1">
      <alignment horizontal="center" vertical="center"/>
    </xf>
    <xf numFmtId="0" fontId="29" fillId="10" borderId="20" xfId="5" applyFont="1" applyFill="1" applyBorder="1" applyAlignment="1">
      <alignment horizontal="center" vertical="center"/>
    </xf>
    <xf numFmtId="0" fontId="2" fillId="10" borderId="21" xfId="5" applyFill="1" applyBorder="1" applyAlignment="1">
      <alignment horizontal="center"/>
    </xf>
    <xf numFmtId="0" fontId="2" fillId="9" borderId="21" xfId="5" applyFill="1" applyBorder="1" applyAlignment="1">
      <alignment horizontal="center"/>
    </xf>
    <xf numFmtId="0" fontId="31" fillId="5" borderId="20" xfId="5" applyFont="1" applyFill="1" applyBorder="1" applyAlignment="1">
      <alignment horizontal="center" vertical="center"/>
    </xf>
    <xf numFmtId="0" fontId="32" fillId="5" borderId="21" xfId="5" applyFont="1" applyFill="1" applyBorder="1" applyAlignment="1">
      <alignment horizontal="center" vertical="center"/>
    </xf>
    <xf numFmtId="0" fontId="32" fillId="5" borderId="21" xfId="5" applyFont="1" applyFill="1" applyBorder="1" applyAlignment="1">
      <alignment horizontal="left" vertical="center"/>
    </xf>
    <xf numFmtId="14" fontId="32" fillId="5" borderId="21" xfId="5" applyNumberFormat="1" applyFont="1" applyFill="1" applyBorder="1" applyAlignment="1">
      <alignment horizontal="center" vertical="center"/>
    </xf>
    <xf numFmtId="0" fontId="30" fillId="0" borderId="21" xfId="5" applyFont="1" applyBorder="1" applyAlignment="1">
      <alignment horizontal="left" vertical="center" wrapText="1"/>
    </xf>
    <xf numFmtId="0" fontId="30" fillId="0" borderId="21" xfId="5" applyFont="1" applyBorder="1" applyAlignment="1">
      <alignment horizontal="center" vertical="center" wrapText="1"/>
    </xf>
    <xf numFmtId="14" fontId="30" fillId="0" borderId="21" xfId="5" applyNumberFormat="1" applyFont="1" applyBorder="1" applyAlignment="1">
      <alignment horizontal="center" vertical="center" wrapText="1"/>
    </xf>
    <xf numFmtId="0" fontId="30" fillId="0" borderId="21" xfId="5" applyFont="1" applyBorder="1" applyAlignment="1">
      <alignment horizontal="left" wrapText="1"/>
    </xf>
    <xf numFmtId="0" fontId="30" fillId="9" borderId="21" xfId="5" applyFont="1" applyFill="1" applyBorder="1" applyAlignment="1" applyProtection="1">
      <alignment horizontal="center" vertical="center"/>
      <protection locked="0"/>
    </xf>
    <xf numFmtId="0" fontId="2" fillId="9" borderId="0" xfId="5" applyFill="1" applyAlignment="1">
      <alignment horizontal="center"/>
    </xf>
    <xf numFmtId="0" fontId="29" fillId="0" borderId="25" xfId="5" applyFont="1" applyBorder="1" applyAlignment="1">
      <alignment horizontal="center" vertical="center"/>
    </xf>
    <xf numFmtId="0" fontId="32" fillId="5" borderId="21" xfId="5" applyFont="1" applyFill="1" applyBorder="1" applyAlignment="1">
      <alignment horizontal="left"/>
    </xf>
    <xf numFmtId="0" fontId="30" fillId="10" borderId="21" xfId="5" applyFont="1" applyFill="1" applyBorder="1"/>
    <xf numFmtId="0" fontId="31" fillId="5" borderId="25" xfId="5" applyFont="1" applyFill="1" applyBorder="1" applyAlignment="1">
      <alignment horizontal="center" vertical="center"/>
    </xf>
    <xf numFmtId="0" fontId="29" fillId="9" borderId="25" xfId="5" applyFont="1" applyFill="1" applyBorder="1" applyAlignment="1">
      <alignment horizontal="center" vertical="center"/>
    </xf>
    <xf numFmtId="0" fontId="2" fillId="0" borderId="21" xfId="5" applyBorder="1" applyAlignment="1">
      <alignment wrapText="1"/>
    </xf>
    <xf numFmtId="0" fontId="29" fillId="0" borderId="27" xfId="5" applyFont="1" applyBorder="1" applyAlignment="1">
      <alignment horizontal="center" vertical="center"/>
    </xf>
    <xf numFmtId="0" fontId="30" fillId="0" borderId="28" xfId="5" applyFont="1" applyBorder="1" applyAlignment="1">
      <alignment horizontal="center" vertical="center"/>
    </xf>
    <xf numFmtId="0" fontId="30" fillId="0" borderId="28" xfId="5" applyFont="1" applyBorder="1" applyAlignment="1">
      <alignment horizontal="left" vertical="center"/>
    </xf>
    <xf numFmtId="0" fontId="30" fillId="0" borderId="28" xfId="5" applyFont="1" applyBorder="1" applyAlignment="1">
      <alignment horizontal="left"/>
    </xf>
    <xf numFmtId="14" fontId="30" fillId="0" borderId="28" xfId="5" applyNumberFormat="1" applyFont="1" applyBorder="1" applyAlignment="1">
      <alignment horizontal="center" vertical="center"/>
    </xf>
    <xf numFmtId="0" fontId="30" fillId="0" borderId="28" xfId="5" applyFont="1" applyBorder="1"/>
    <xf numFmtId="0" fontId="2" fillId="0" borderId="28" xfId="5" applyBorder="1"/>
    <xf numFmtId="0" fontId="2" fillId="0" borderId="29" xfId="5" applyBorder="1"/>
    <xf numFmtId="0" fontId="37" fillId="0" borderId="0" xfId="5" applyFont="1" applyAlignment="1">
      <alignment horizontal="center"/>
    </xf>
    <xf numFmtId="0" fontId="4" fillId="0" borderId="0" xfId="0" applyFont="1" applyAlignment="1">
      <alignment horizontal="center"/>
    </xf>
    <xf numFmtId="0" fontId="0" fillId="0" borderId="0" xfId="0"/>
    <xf numFmtId="0" fontId="10" fillId="0" borderId="10" xfId="0" applyFont="1" applyFill="1" applyBorder="1" applyAlignment="1">
      <alignment horizontal="center" vertical="center"/>
    </xf>
    <xf numFmtId="0" fontId="13" fillId="0" borderId="30" xfId="4" applyFont="1" applyFill="1" applyBorder="1"/>
    <xf numFmtId="0" fontId="4" fillId="0" borderId="31" xfId="4" applyFont="1" applyFill="1" applyBorder="1"/>
    <xf numFmtId="0" fontId="18" fillId="0" borderId="0" xfId="0" applyFont="1" applyBorder="1"/>
    <xf numFmtId="0" fontId="38" fillId="0" borderId="0" xfId="0" applyFont="1" applyBorder="1"/>
    <xf numFmtId="0" fontId="4" fillId="0" borderId="0" xfId="0" applyFont="1" applyAlignment="1">
      <alignment horizontal="left" vertical="center"/>
    </xf>
    <xf numFmtId="0" fontId="13" fillId="7" borderId="1" xfId="0" applyFont="1" applyFill="1" applyBorder="1" applyAlignment="1">
      <alignment horizontal="center" vertical="center"/>
    </xf>
    <xf numFmtId="0" fontId="13" fillId="7" borderId="1"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42" fillId="0" borderId="1" xfId="0" applyFont="1" applyBorder="1" applyAlignment="1">
      <alignment horizontal="left"/>
    </xf>
    <xf numFmtId="0" fontId="6" fillId="0" borderId="1" xfId="0" applyFont="1" applyBorder="1"/>
    <xf numFmtId="0" fontId="0" fillId="0" borderId="1" xfId="0" applyBorder="1" applyAlignment="1">
      <alignment horizontal="left" indent="1"/>
    </xf>
    <xf numFmtId="0" fontId="13" fillId="0" borderId="0" xfId="0" applyFont="1" applyBorder="1" applyAlignment="1">
      <alignment horizontal="center"/>
    </xf>
    <xf numFmtId="0" fontId="13" fillId="0" borderId="0" xfId="0" applyFont="1" applyAlignment="1">
      <alignment horizontal="center"/>
    </xf>
    <xf numFmtId="0" fontId="43" fillId="0" borderId="0" xfId="0" applyFont="1" applyBorder="1" applyAlignment="1">
      <alignment horizontal="center" wrapText="1"/>
    </xf>
    <xf numFmtId="0" fontId="43" fillId="0" borderId="0" xfId="0" applyFont="1" applyBorder="1" applyAlignment="1">
      <alignment horizontal="center"/>
    </xf>
    <xf numFmtId="0" fontId="43" fillId="0" borderId="0" xfId="0" applyFont="1" applyAlignment="1">
      <alignment horizontal="center"/>
    </xf>
    <xf numFmtId="0" fontId="44" fillId="0" borderId="0" xfId="0" applyFont="1" applyBorder="1" applyAlignment="1">
      <alignment horizontal="center" vertical="center" wrapText="1"/>
    </xf>
    <xf numFmtId="0" fontId="43" fillId="4" borderId="1" xfId="0" applyFont="1" applyFill="1" applyBorder="1" applyAlignment="1">
      <alignment horizontal="center" vertical="center" wrapText="1"/>
    </xf>
    <xf numFmtId="0" fontId="13" fillId="4" borderId="16" xfId="4" applyFont="1" applyFill="1" applyBorder="1" applyAlignment="1">
      <alignment horizontal="center" vertical="center" wrapText="1"/>
    </xf>
    <xf numFmtId="1" fontId="13" fillId="7" borderId="1" xfId="0" applyNumberFormat="1" applyFont="1" applyFill="1" applyBorder="1" applyAlignment="1">
      <alignment horizontal="center" vertical="center" wrapText="1"/>
    </xf>
    <xf numFmtId="0" fontId="7" fillId="0" borderId="14" xfId="0" applyFont="1" applyFill="1" applyBorder="1" applyAlignment="1">
      <alignment horizontal="center" vertical="center"/>
    </xf>
    <xf numFmtId="0" fontId="10" fillId="0" borderId="32" xfId="0" applyFont="1" applyFill="1" applyBorder="1" applyAlignment="1">
      <alignment vertical="center" wrapText="1"/>
    </xf>
    <xf numFmtId="0" fontId="7" fillId="0" borderId="34" xfId="0" applyFont="1" applyFill="1" applyBorder="1" applyAlignment="1">
      <alignment horizontal="center" vertical="center"/>
    </xf>
    <xf numFmtId="0" fontId="13" fillId="4" borderId="33" xfId="4" applyFont="1" applyFill="1" applyBorder="1" applyAlignment="1">
      <alignment horizontal="center" vertical="center"/>
    </xf>
    <xf numFmtId="0" fontId="0" fillId="2" borderId="1" xfId="0" applyFill="1" applyBorder="1" applyAlignment="1">
      <alignment wrapText="1"/>
    </xf>
    <xf numFmtId="0" fontId="4" fillId="2" borderId="1" xfId="0" applyFont="1" applyFill="1" applyBorder="1" applyAlignment="1">
      <alignment wrapText="1"/>
    </xf>
    <xf numFmtId="0" fontId="0" fillId="0" borderId="0" xfId="0" applyFill="1"/>
    <xf numFmtId="0" fontId="42" fillId="2" borderId="1" xfId="0" applyFont="1" applyFill="1" applyBorder="1" applyAlignment="1">
      <alignment horizontal="left"/>
    </xf>
    <xf numFmtId="0" fontId="4" fillId="2" borderId="1" xfId="0" applyFont="1" applyFill="1" applyBorder="1"/>
    <xf numFmtId="0" fontId="43" fillId="2" borderId="1" xfId="0" applyNumberFormat="1" applyFont="1" applyFill="1" applyBorder="1" applyAlignment="1">
      <alignment horizontal="center"/>
    </xf>
    <xf numFmtId="0" fontId="13" fillId="7" borderId="36" xfId="0" applyFont="1" applyFill="1" applyBorder="1" applyAlignment="1">
      <alignment horizontal="center" vertical="center"/>
    </xf>
    <xf numFmtId="0" fontId="13" fillId="2" borderId="37" xfId="0" applyFont="1" applyFill="1" applyBorder="1" applyAlignment="1">
      <alignment horizontal="center" vertical="center"/>
    </xf>
    <xf numFmtId="0" fontId="4" fillId="2" borderId="37" xfId="0" applyFont="1" applyFill="1" applyBorder="1"/>
    <xf numFmtId="0" fontId="0" fillId="2" borderId="0" xfId="0" applyFill="1" applyBorder="1"/>
    <xf numFmtId="0" fontId="6" fillId="2" borderId="1" xfId="0" applyFont="1" applyFill="1" applyBorder="1"/>
    <xf numFmtId="0" fontId="45" fillId="2" borderId="1" xfId="0" applyNumberFormat="1" applyFont="1" applyFill="1" applyBorder="1" applyAlignment="1">
      <alignment horizontal="center"/>
    </xf>
    <xf numFmtId="0" fontId="42" fillId="2" borderId="1" xfId="0" applyNumberFormat="1" applyFont="1" applyFill="1" applyBorder="1" applyAlignment="1">
      <alignment horizontal="center"/>
    </xf>
    <xf numFmtId="0" fontId="0" fillId="2" borderId="0" xfId="0" applyFill="1"/>
    <xf numFmtId="0" fontId="4" fillId="2" borderId="0" xfId="0" applyFont="1" applyFill="1"/>
    <xf numFmtId="0" fontId="48" fillId="2" borderId="1" xfId="0" applyFont="1" applyFill="1" applyBorder="1" applyAlignment="1">
      <alignment horizontal="center"/>
    </xf>
    <xf numFmtId="0" fontId="48" fillId="2" borderId="1" xfId="0" applyFont="1" applyFill="1" applyBorder="1" applyAlignment="1">
      <alignment horizontal="left"/>
    </xf>
    <xf numFmtId="0" fontId="47" fillId="3" borderId="35" xfId="0" applyFont="1" applyFill="1" applyBorder="1" applyAlignment="1">
      <alignment horizontal="center" vertical="center"/>
    </xf>
    <xf numFmtId="0" fontId="49" fillId="0" borderId="1" xfId="0" applyFont="1" applyBorder="1" applyAlignment="1">
      <alignment horizontal="center" vertical="center"/>
    </xf>
    <xf numFmtId="0" fontId="50" fillId="0" borderId="1" xfId="0" applyFont="1" applyBorder="1" applyAlignment="1">
      <alignment vertical="center" wrapText="1"/>
    </xf>
    <xf numFmtId="0" fontId="50" fillId="0" borderId="1" xfId="0" applyFont="1" applyBorder="1" applyAlignment="1">
      <alignment horizontal="center" vertical="center" wrapText="1"/>
    </xf>
    <xf numFmtId="0" fontId="51" fillId="0" borderId="0" xfId="0" applyFont="1" applyBorder="1"/>
    <xf numFmtId="0" fontId="50" fillId="0" borderId="0" xfId="0" applyFont="1" applyBorder="1"/>
    <xf numFmtId="0" fontId="17" fillId="0" borderId="1" xfId="2" applyFill="1" applyBorder="1" applyAlignment="1">
      <alignment wrapText="1"/>
    </xf>
    <xf numFmtId="0" fontId="17" fillId="0" borderId="0" xfId="2" applyFill="1"/>
    <xf numFmtId="14" fontId="17" fillId="0" borderId="1" xfId="2" applyNumberFormat="1" applyFill="1" applyBorder="1" applyAlignment="1">
      <alignment wrapText="1"/>
    </xf>
    <xf numFmtId="49" fontId="17" fillId="0" borderId="1" xfId="2" applyNumberFormat="1" applyFill="1" applyBorder="1" applyAlignment="1" applyProtection="1">
      <alignment horizontal="center" vertical="center" wrapText="1"/>
      <protection locked="0"/>
    </xf>
    <xf numFmtId="0" fontId="40" fillId="0" borderId="1" xfId="2" applyFont="1" applyFill="1" applyBorder="1" applyAlignment="1">
      <alignment wrapText="1"/>
    </xf>
    <xf numFmtId="0" fontId="54" fillId="12" borderId="42" xfId="0" applyFont="1" applyFill="1" applyBorder="1" applyAlignment="1">
      <alignment horizontal="center" vertical="center" wrapText="1"/>
    </xf>
    <xf numFmtId="0" fontId="4" fillId="0" borderId="0" xfId="0" applyFont="1" applyAlignment="1">
      <alignment horizontal="justify" vertical="center" wrapText="1"/>
    </xf>
    <xf numFmtId="0" fontId="41" fillId="0" borderId="42" xfId="0" applyFont="1" applyBorder="1" applyAlignment="1">
      <alignment horizontal="left" vertical="center" wrapText="1"/>
    </xf>
    <xf numFmtId="0" fontId="41" fillId="14" borderId="42" xfId="0" applyFont="1" applyFill="1" applyBorder="1" applyAlignment="1">
      <alignment horizontal="left" vertical="center" wrapText="1"/>
    </xf>
    <xf numFmtId="0" fontId="54" fillId="12" borderId="44" xfId="0" applyFont="1" applyFill="1" applyBorder="1" applyAlignment="1">
      <alignment horizontal="center" vertical="center" wrapText="1"/>
    </xf>
    <xf numFmtId="0" fontId="54" fillId="12" borderId="43" xfId="0" applyFont="1" applyFill="1" applyBorder="1" applyAlignment="1">
      <alignment horizontal="center" vertical="center" wrapText="1"/>
    </xf>
    <xf numFmtId="0" fontId="54" fillId="13" borderId="45" xfId="0" applyFont="1" applyFill="1" applyBorder="1" applyAlignment="1">
      <alignment horizontal="left" vertical="center" wrapText="1"/>
    </xf>
    <xf numFmtId="0" fontId="52" fillId="0" borderId="0" xfId="0" applyFont="1" applyAlignment="1">
      <alignment vertical="center" wrapText="1"/>
    </xf>
    <xf numFmtId="0" fontId="54" fillId="14" borderId="45" xfId="0" applyFont="1" applyFill="1" applyBorder="1" applyAlignment="1">
      <alignment horizontal="left" vertical="center" wrapText="1"/>
    </xf>
    <xf numFmtId="0" fontId="54" fillId="15" borderId="45" xfId="0" applyFont="1" applyFill="1" applyBorder="1" applyAlignment="1">
      <alignment horizontal="left" vertical="center" wrapText="1"/>
    </xf>
    <xf numFmtId="0" fontId="41" fillId="0" borderId="43" xfId="0" applyFont="1" applyBorder="1" applyAlignment="1">
      <alignment horizontal="center" vertical="center"/>
    </xf>
    <xf numFmtId="0" fontId="41" fillId="14" borderId="43" xfId="0" applyFont="1" applyFill="1" applyBorder="1" applyAlignment="1">
      <alignment horizontal="center" vertical="center"/>
    </xf>
    <xf numFmtId="0" fontId="54" fillId="14" borderId="42" xfId="0" applyFont="1" applyFill="1" applyBorder="1" applyAlignment="1">
      <alignment horizontal="left" vertical="center" wrapText="1"/>
    </xf>
    <xf numFmtId="0" fontId="41" fillId="14" borderId="43" xfId="0" applyFont="1" applyFill="1" applyBorder="1" applyAlignment="1">
      <alignment horizontal="center" vertical="center" wrapText="1"/>
    </xf>
    <xf numFmtId="0" fontId="54" fillId="0" borderId="51" xfId="0" applyFont="1" applyBorder="1" applyAlignment="1">
      <alignment horizontal="left" vertical="center" wrapText="1"/>
    </xf>
    <xf numFmtId="0" fontId="41" fillId="0" borderId="52" xfId="0" applyFont="1" applyBorder="1" applyAlignment="1">
      <alignment horizontal="center" vertical="center" wrapText="1"/>
    </xf>
    <xf numFmtId="0" fontId="54" fillId="15" borderId="42" xfId="0" applyFont="1" applyFill="1" applyBorder="1" applyAlignment="1">
      <alignment horizontal="left" vertical="center" wrapText="1"/>
    </xf>
    <xf numFmtId="0" fontId="41" fillId="15" borderId="43" xfId="0" applyFont="1" applyFill="1" applyBorder="1" applyAlignment="1">
      <alignment horizontal="center" vertical="center" wrapText="1"/>
    </xf>
    <xf numFmtId="0" fontId="54" fillId="0" borderId="48" xfId="0" applyFont="1" applyBorder="1" applyAlignment="1">
      <alignment vertical="center" wrapText="1"/>
    </xf>
    <xf numFmtId="0" fontId="54" fillId="12" borderId="40" xfId="0" applyFont="1" applyFill="1" applyBorder="1" applyAlignment="1">
      <alignment vertical="center" wrapText="1"/>
    </xf>
    <xf numFmtId="0" fontId="41" fillId="13" borderId="39" xfId="0" applyFont="1" applyFill="1" applyBorder="1" applyAlignment="1">
      <alignment horizontal="center" vertical="center" wrapText="1"/>
    </xf>
    <xf numFmtId="0" fontId="41" fillId="0" borderId="39" xfId="0" applyFont="1" applyBorder="1" applyAlignment="1">
      <alignment horizontal="center" vertical="center"/>
    </xf>
    <xf numFmtId="0" fontId="41" fillId="14" borderId="39" xfId="0" applyFont="1" applyFill="1" applyBorder="1" applyAlignment="1">
      <alignment horizontal="center" vertical="center"/>
    </xf>
    <xf numFmtId="0" fontId="41" fillId="14" borderId="39" xfId="0" applyFont="1" applyFill="1" applyBorder="1" applyAlignment="1">
      <alignment horizontal="center" vertical="center" wrapText="1"/>
    </xf>
    <xf numFmtId="0" fontId="41" fillId="0" borderId="39" xfId="0" applyFont="1" applyBorder="1" applyAlignment="1">
      <alignment horizontal="center" vertical="center" wrapText="1"/>
    </xf>
    <xf numFmtId="0" fontId="54" fillId="12" borderId="55" xfId="0" applyFont="1" applyFill="1" applyBorder="1" applyAlignment="1">
      <alignment horizontal="center" vertical="center" wrapText="1"/>
    </xf>
    <xf numFmtId="0" fontId="54" fillId="12" borderId="56" xfId="0" applyFont="1" applyFill="1" applyBorder="1" applyAlignment="1">
      <alignment horizontal="center" vertical="center" wrapText="1"/>
    </xf>
    <xf numFmtId="0" fontId="54" fillId="15" borderId="55" xfId="0" applyFont="1" applyFill="1" applyBorder="1" applyAlignment="1">
      <alignment horizontal="center" vertical="center" wrapText="1"/>
    </xf>
    <xf numFmtId="0" fontId="41" fillId="15" borderId="56" xfId="0" applyFont="1" applyFill="1" applyBorder="1" applyAlignment="1">
      <alignment horizontal="center" vertical="center" wrapText="1"/>
    </xf>
    <xf numFmtId="0" fontId="54" fillId="13" borderId="57" xfId="0" applyFont="1" applyFill="1" applyBorder="1" applyAlignment="1">
      <alignment horizontal="center" vertical="center" wrapText="1"/>
    </xf>
    <xf numFmtId="0" fontId="41" fillId="13" borderId="58" xfId="0" applyFont="1" applyFill="1" applyBorder="1" applyAlignment="1">
      <alignment horizontal="center" vertical="center" wrapText="1"/>
    </xf>
    <xf numFmtId="0" fontId="41" fillId="15" borderId="39" xfId="0" applyFont="1" applyFill="1" applyBorder="1" applyAlignment="1">
      <alignment horizontal="center" vertical="center" wrapText="1"/>
    </xf>
    <xf numFmtId="0" fontId="4" fillId="2" borderId="14" xfId="0" applyFont="1" applyFill="1" applyBorder="1"/>
    <xf numFmtId="0" fontId="4" fillId="2" borderId="1" xfId="0" applyFont="1" applyFill="1" applyBorder="1" applyAlignment="1">
      <alignment horizontal="left" wrapText="1"/>
    </xf>
    <xf numFmtId="0" fontId="4" fillId="16" borderId="1" xfId="0" applyFont="1" applyFill="1" applyBorder="1"/>
    <xf numFmtId="0" fontId="45" fillId="16" borderId="1" xfId="0" applyNumberFormat="1" applyFont="1" applyFill="1" applyBorder="1" applyAlignment="1">
      <alignment horizontal="center"/>
    </xf>
    <xf numFmtId="0" fontId="48" fillId="16" borderId="1" xfId="0" applyFont="1" applyFill="1" applyBorder="1" applyAlignment="1">
      <alignment horizontal="center"/>
    </xf>
    <xf numFmtId="165" fontId="4" fillId="16" borderId="10" xfId="4" applyNumberFormat="1" applyFont="1" applyFill="1" applyBorder="1" applyAlignment="1">
      <alignment horizontal="center" vertical="center"/>
    </xf>
    <xf numFmtId="165" fontId="4" fillId="16" borderId="11" xfId="4" applyNumberFormat="1" applyFont="1" applyFill="1" applyBorder="1" applyAlignment="1">
      <alignment horizontal="center" vertical="center"/>
    </xf>
    <xf numFmtId="0" fontId="16" fillId="0" borderId="0" xfId="0" applyFont="1" applyAlignment="1">
      <alignment horizontal="center" vertical="center"/>
    </xf>
    <xf numFmtId="49" fontId="0" fillId="0" borderId="1" xfId="0" applyNumberFormat="1" applyFill="1" applyBorder="1" applyAlignment="1" applyProtection="1">
      <alignment horizontal="left" wrapText="1"/>
      <protection locked="0"/>
    </xf>
    <xf numFmtId="0" fontId="0" fillId="6" borderId="1" xfId="0" applyFill="1" applyBorder="1"/>
    <xf numFmtId="0" fontId="13" fillId="4" borderId="59" xfId="4" applyFont="1" applyFill="1" applyBorder="1" applyAlignment="1">
      <alignment horizontal="center" vertical="center" wrapText="1"/>
    </xf>
    <xf numFmtId="0" fontId="13" fillId="4" borderId="60" xfId="4" applyFont="1" applyFill="1" applyBorder="1" applyAlignment="1">
      <alignment horizontal="center" vertical="center" wrapText="1"/>
    </xf>
    <xf numFmtId="0" fontId="13" fillId="4" borderId="61" xfId="4" applyFont="1" applyFill="1" applyBorder="1" applyAlignment="1">
      <alignment horizontal="center" vertical="center" wrapText="1"/>
    </xf>
    <xf numFmtId="0" fontId="4" fillId="0" borderId="62" xfId="4" quotePrefix="1" applyFont="1" applyFill="1" applyBorder="1" applyAlignment="1">
      <alignment vertical="center" wrapText="1"/>
    </xf>
    <xf numFmtId="49" fontId="0" fillId="0" borderId="1" xfId="0" applyNumberFormat="1" applyBorder="1" applyAlignment="1" applyProtection="1">
      <alignment horizontal="center" vertical="center" wrapText="1"/>
      <protection locked="0"/>
    </xf>
    <xf numFmtId="0" fontId="17" fillId="0" borderId="1" xfId="2" applyBorder="1" applyAlignment="1">
      <alignment wrapText="1"/>
    </xf>
    <xf numFmtId="0" fontId="17" fillId="0" borderId="1" xfId="2" applyFill="1" applyBorder="1"/>
    <xf numFmtId="0" fontId="17" fillId="0" borderId="0" xfId="2" applyFill="1" applyBorder="1" applyAlignment="1">
      <alignment wrapText="1"/>
    </xf>
    <xf numFmtId="0" fontId="48" fillId="2" borderId="1" xfId="0" applyNumberFormat="1" applyFont="1" applyFill="1" applyBorder="1" applyAlignment="1">
      <alignment horizontal="left" wrapText="1"/>
    </xf>
    <xf numFmtId="0" fontId="13" fillId="0" borderId="0" xfId="0" applyFont="1" applyAlignment="1">
      <alignment horizontal="center" wrapText="1"/>
    </xf>
    <xf numFmtId="0" fontId="53" fillId="12" borderId="53" xfId="0" applyFont="1" applyFill="1" applyBorder="1" applyAlignment="1">
      <alignment horizontal="center" vertical="center" wrapText="1"/>
    </xf>
    <xf numFmtId="0" fontId="53" fillId="12" borderId="54" xfId="0" applyFont="1" applyFill="1" applyBorder="1" applyAlignment="1">
      <alignment horizontal="center" vertical="center" wrapText="1"/>
    </xf>
    <xf numFmtId="0" fontId="53" fillId="12" borderId="40" xfId="0" applyFont="1" applyFill="1" applyBorder="1" applyAlignment="1">
      <alignment horizontal="center" vertical="center" wrapText="1"/>
    </xf>
    <xf numFmtId="0" fontId="53" fillId="12" borderId="41" xfId="0" applyFont="1" applyFill="1" applyBorder="1" applyAlignment="1">
      <alignment horizontal="center" vertical="center" wrapText="1"/>
    </xf>
    <xf numFmtId="0" fontId="53" fillId="12" borderId="49" xfId="0" applyFont="1" applyFill="1" applyBorder="1" applyAlignment="1">
      <alignment horizontal="center" vertical="center" wrapText="1"/>
    </xf>
    <xf numFmtId="0" fontId="53" fillId="12" borderId="50" xfId="0" applyFont="1" applyFill="1" applyBorder="1" applyAlignment="1">
      <alignment horizontal="center" vertical="center" wrapText="1"/>
    </xf>
    <xf numFmtId="0" fontId="53" fillId="12" borderId="46" xfId="0" applyFont="1" applyFill="1" applyBorder="1" applyAlignment="1">
      <alignment horizontal="center" vertical="center" wrapText="1"/>
    </xf>
    <xf numFmtId="0" fontId="53" fillId="12" borderId="47" xfId="0"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0" xfId="0" applyFont="1" applyFill="1" applyBorder="1" applyAlignment="1">
      <alignment vertical="center" wrapText="1"/>
    </xf>
    <xf numFmtId="165" fontId="4" fillId="16" borderId="65" xfId="4" applyNumberFormat="1" applyFont="1" applyFill="1" applyBorder="1" applyAlignment="1">
      <alignment horizontal="center" vertical="center"/>
    </xf>
    <xf numFmtId="165" fontId="47" fillId="11" borderId="33" xfId="4" applyNumberFormat="1" applyFont="1" applyFill="1" applyBorder="1" applyAlignment="1">
      <alignment horizontal="center" vertical="center"/>
    </xf>
    <xf numFmtId="0" fontId="47" fillId="0" borderId="31" xfId="4" applyFont="1" applyFill="1" applyBorder="1" applyAlignment="1">
      <alignment vertical="center" wrapText="1"/>
    </xf>
    <xf numFmtId="0" fontId="10" fillId="0" borderId="38" xfId="0" applyFont="1" applyFill="1" applyBorder="1" applyAlignment="1">
      <alignment horizontal="center" vertical="center" wrapText="1"/>
    </xf>
    <xf numFmtId="165" fontId="4" fillId="16" borderId="67" xfId="4" applyNumberFormat="1" applyFont="1" applyFill="1" applyBorder="1" applyAlignment="1">
      <alignment horizontal="center" vertical="center"/>
    </xf>
    <xf numFmtId="0" fontId="9" fillId="6" borderId="2" xfId="0" applyFont="1" applyFill="1" applyBorder="1" applyAlignment="1">
      <alignment vertical="center" wrapText="1"/>
    </xf>
    <xf numFmtId="0" fontId="39" fillId="6" borderId="3" xfId="0" applyFont="1" applyFill="1" applyBorder="1" applyAlignment="1">
      <alignment horizontal="center" vertical="center" wrapText="1"/>
    </xf>
    <xf numFmtId="0" fontId="39" fillId="6" borderId="5" xfId="0" applyFont="1" applyFill="1" applyBorder="1" applyAlignment="1">
      <alignment horizontal="center" vertical="center" wrapText="1"/>
    </xf>
    <xf numFmtId="0" fontId="9" fillId="6" borderId="4" xfId="0" applyFont="1" applyFill="1" applyBorder="1" applyAlignment="1">
      <alignment vertical="center" wrapText="1"/>
    </xf>
    <xf numFmtId="0" fontId="39" fillId="6" borderId="0" xfId="0" applyFont="1" applyFill="1" applyBorder="1" applyAlignment="1">
      <alignment horizontal="center" vertical="center" wrapText="1"/>
    </xf>
    <xf numFmtId="0" fontId="39" fillId="6" borderId="6" xfId="0" applyFont="1" applyFill="1" applyBorder="1" applyAlignment="1">
      <alignment horizontal="center" vertical="center" wrapText="1"/>
    </xf>
    <xf numFmtId="0" fontId="56" fillId="0" borderId="0" xfId="4" applyFont="1"/>
    <xf numFmtId="0" fontId="7" fillId="0" borderId="12" xfId="0" applyFont="1" applyFill="1" applyBorder="1" applyAlignment="1">
      <alignment horizontal="center" vertical="center"/>
    </xf>
    <xf numFmtId="165" fontId="47" fillId="6" borderId="16" xfId="4" applyNumberFormat="1" applyFont="1" applyFill="1" applyBorder="1" applyAlignment="1">
      <alignment horizontal="center" vertical="center"/>
    </xf>
    <xf numFmtId="165" fontId="4" fillId="6" borderId="7" xfId="4" applyNumberFormat="1" applyFont="1" applyFill="1" applyBorder="1" applyAlignment="1">
      <alignment horizontal="center" vertical="center"/>
    </xf>
    <xf numFmtId="165" fontId="4" fillId="6" borderId="66" xfId="4" applyNumberFormat="1" applyFont="1" applyFill="1" applyBorder="1" applyAlignment="1">
      <alignment horizontal="center" vertical="center"/>
    </xf>
    <xf numFmtId="0" fontId="9" fillId="6" borderId="3" xfId="0" applyFont="1" applyFill="1" applyBorder="1" applyAlignment="1">
      <alignment vertical="center" wrapText="1"/>
    </xf>
    <xf numFmtId="0" fontId="9" fillId="6" borderId="0" xfId="0" applyFont="1" applyFill="1" applyBorder="1" applyAlignment="1">
      <alignment vertical="center" wrapText="1"/>
    </xf>
    <xf numFmtId="0" fontId="58" fillId="0" borderId="0" xfId="0" applyFont="1" applyAlignment="1">
      <alignment horizontal="center" vertical="center"/>
    </xf>
    <xf numFmtId="164" fontId="4" fillId="6" borderId="63" xfId="4" applyNumberFormat="1" applyFont="1" applyFill="1" applyBorder="1" applyAlignment="1">
      <alignment horizontal="center" vertical="center"/>
    </xf>
    <xf numFmtId="164" fontId="4" fillId="6" borderId="64" xfId="4" applyNumberFormat="1" applyFont="1" applyFill="1" applyBorder="1" applyAlignment="1">
      <alignment horizontal="center" vertical="center"/>
    </xf>
    <xf numFmtId="0" fontId="59" fillId="0" borderId="0" xfId="0" applyFont="1" applyAlignment="1">
      <alignment horizontal="center" vertical="center"/>
    </xf>
    <xf numFmtId="0" fontId="60" fillId="0" borderId="0" xfId="0" applyFont="1" applyAlignment="1">
      <alignment horizontal="center" vertical="center"/>
    </xf>
    <xf numFmtId="0" fontId="60" fillId="0" borderId="0" xfId="4" applyFont="1" applyAlignment="1">
      <alignment horizontal="center" vertical="center"/>
    </xf>
    <xf numFmtId="0" fontId="0" fillId="6" borderId="0" xfId="0" applyFill="1"/>
    <xf numFmtId="0" fontId="20" fillId="6" borderId="0" xfId="0" applyFont="1" applyFill="1"/>
    <xf numFmtId="0" fontId="49" fillId="4" borderId="38" xfId="0" applyFont="1" applyFill="1" applyBorder="1" applyAlignment="1">
      <alignment horizontal="center" vertical="center"/>
    </xf>
    <xf numFmtId="0" fontId="47" fillId="4" borderId="14" xfId="0" applyFont="1" applyFill="1" applyBorder="1" applyAlignment="1">
      <alignment vertical="center" wrapText="1"/>
    </xf>
    <xf numFmtId="0" fontId="50" fillId="4" borderId="14" xfId="0" applyFont="1" applyFill="1" applyBorder="1" applyAlignment="1">
      <alignment horizontal="center" vertical="center"/>
    </xf>
    <xf numFmtId="0" fontId="50" fillId="4" borderId="15" xfId="0" applyFont="1" applyFill="1" applyBorder="1" applyAlignment="1">
      <alignment vertical="center"/>
    </xf>
    <xf numFmtId="0" fontId="49" fillId="0" borderId="10" xfId="0" applyFont="1" applyFill="1" applyBorder="1" applyAlignment="1">
      <alignment horizontal="center" vertical="center"/>
    </xf>
    <xf numFmtId="0" fontId="50" fillId="0" borderId="1" xfId="0" applyFont="1" applyFill="1" applyBorder="1" applyAlignment="1">
      <alignment vertical="center" wrapText="1"/>
    </xf>
    <xf numFmtId="0" fontId="50" fillId="0" borderId="1" xfId="0" applyFont="1" applyFill="1" applyBorder="1" applyAlignment="1">
      <alignment vertical="center"/>
    </xf>
    <xf numFmtId="0" fontId="50" fillId="0" borderId="7" xfId="0" applyFont="1" applyFill="1" applyBorder="1" applyAlignment="1">
      <alignment vertical="center" wrapText="1"/>
    </xf>
    <xf numFmtId="0" fontId="50" fillId="0" borderId="7" xfId="0" applyFont="1" applyFill="1" applyBorder="1" applyAlignment="1">
      <alignment vertical="center"/>
    </xf>
    <xf numFmtId="0" fontId="50" fillId="0" borderId="7" xfId="0" applyFont="1" applyFill="1" applyBorder="1"/>
    <xf numFmtId="0" fontId="49" fillId="0" borderId="11" xfId="0" applyFont="1" applyFill="1" applyBorder="1" applyAlignment="1">
      <alignment horizontal="center" vertical="center"/>
    </xf>
    <xf numFmtId="0" fontId="50" fillId="0" borderId="12" xfId="0" applyFont="1" applyFill="1" applyBorder="1" applyAlignment="1">
      <alignment vertical="center" wrapText="1"/>
    </xf>
    <xf numFmtId="0" fontId="50" fillId="0" borderId="12" xfId="0" applyFont="1" applyFill="1" applyBorder="1" applyAlignment="1">
      <alignment vertical="center"/>
    </xf>
    <xf numFmtId="0" fontId="50" fillId="0" borderId="13" xfId="0" applyFont="1" applyFill="1" applyBorder="1"/>
    <xf numFmtId="0" fontId="4" fillId="6" borderId="0" xfId="0" applyFont="1" applyFill="1"/>
    <xf numFmtId="0" fontId="39" fillId="6" borderId="0" xfId="0" applyFont="1" applyFill="1" applyAlignment="1">
      <alignment horizontal="center" vertical="center" wrapText="1"/>
    </xf>
    <xf numFmtId="0" fontId="39" fillId="6" borderId="0" xfId="0" applyFont="1" applyFill="1" applyAlignment="1">
      <alignment horizontal="center" vertical="center"/>
    </xf>
    <xf numFmtId="2" fontId="24" fillId="16" borderId="7" xfId="0" applyNumberFormat="1" applyFont="1" applyFill="1" applyBorder="1" applyAlignment="1">
      <alignment horizontal="center" vertical="center"/>
    </xf>
    <xf numFmtId="164" fontId="4" fillId="16" borderId="15" xfId="0" applyNumberFormat="1" applyFont="1" applyFill="1" applyBorder="1" applyAlignment="1">
      <alignment horizontal="center" vertical="center"/>
    </xf>
    <xf numFmtId="0" fontId="47" fillId="3" borderId="1" xfId="0" applyFont="1" applyFill="1" applyBorder="1" applyAlignment="1">
      <alignment horizontal="center" vertical="center"/>
    </xf>
    <xf numFmtId="0" fontId="62" fillId="0" borderId="68" xfId="0" applyFont="1" applyBorder="1" applyAlignment="1">
      <alignment horizontal="center" wrapText="1"/>
    </xf>
    <xf numFmtId="0" fontId="63" fillId="2" borderId="1" xfId="0" applyFont="1" applyFill="1" applyBorder="1" applyAlignment="1">
      <alignment horizontal="justify" vertical="center" wrapText="1"/>
    </xf>
    <xf numFmtId="164" fontId="11" fillId="16" borderId="1" xfId="0" applyNumberFormat="1" applyFont="1" applyFill="1" applyBorder="1" applyAlignment="1">
      <alignment vertical="center"/>
    </xf>
    <xf numFmtId="164" fontId="50" fillId="16" borderId="1" xfId="0" applyNumberFormat="1" applyFont="1" applyFill="1" applyBorder="1" applyAlignment="1">
      <alignment horizontal="center" vertical="center"/>
    </xf>
  </cellXfs>
  <cellStyles count="9">
    <cellStyle name="Euro" xfId="1" xr:uid="{00000000-0005-0000-0000-000000000000}"/>
    <cellStyle name="Euro 2" xfId="6" xr:uid="{00000000-0005-0000-0000-000001000000}"/>
    <cellStyle name="Milliers 2" xfId="8" xr:uid="{00000000-0005-0000-0000-000002000000}"/>
    <cellStyle name="Normal" xfId="0" builtinId="0"/>
    <cellStyle name="Normal 2" xfId="2" xr:uid="{00000000-0005-0000-0000-000004000000}"/>
    <cellStyle name="Normal 3" xfId="3" xr:uid="{00000000-0005-0000-0000-000005000000}"/>
    <cellStyle name="Normal 3 2" xfId="7" xr:uid="{00000000-0005-0000-0000-000006000000}"/>
    <cellStyle name="Normal 4" xfId="4" xr:uid="{00000000-0005-0000-0000-000007000000}"/>
    <cellStyle name="Normal 5" xfId="5" xr:uid="{00000000-0005-0000-0000-000008000000}"/>
  </cellStyles>
  <dxfs count="36">
    <dxf>
      <fill>
        <patternFill>
          <bgColor theme="9" tint="0.79998168889431442"/>
        </patternFill>
      </fill>
    </dxf>
    <dxf>
      <fill>
        <patternFill>
          <bgColor theme="8" tint="0.79998168889431442"/>
        </patternFill>
      </fill>
    </dxf>
    <dxf>
      <font>
        <color theme="0"/>
      </font>
      <fill>
        <patternFill>
          <bgColor rgb="FFFF0000"/>
        </patternFill>
      </fill>
    </dxf>
    <dxf>
      <font>
        <color theme="0"/>
      </font>
      <fill>
        <patternFill>
          <bgColor rgb="FFFF0000"/>
        </patternFill>
      </fill>
    </dxf>
    <dxf>
      <font>
        <outline val="0"/>
        <shadow val="0"/>
        <u val="none"/>
        <vertAlign val="baseline"/>
        <sz val="11"/>
        <name val="Calibri"/>
      </font>
      <border diagonalUp="0" diagonalDown="0">
        <left style="dashed">
          <color auto="1"/>
        </left>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left style="dashed">
          <color auto="1"/>
        </left>
        <right style="dashed">
          <color auto="1"/>
        </right>
        <top style="dashed">
          <color auto="1"/>
        </top>
        <bottom style="dashed">
          <color auto="1"/>
        </bottom>
        <vertical style="dashed">
          <color auto="1"/>
        </vertical>
        <horizontal style="dashed">
          <color auto="1"/>
        </horizontal>
      </border>
    </dxf>
    <dxf>
      <font>
        <outline val="0"/>
        <shadow val="0"/>
        <u val="none"/>
        <vertAlign val="baseline"/>
        <sz val="11"/>
        <name val="Calibri"/>
      </font>
      <border diagonalUp="0" diagonalDown="0" outline="0">
        <left style="dashed">
          <color indexed="64"/>
        </left>
        <right style="dashed">
          <color auto="1"/>
        </right>
        <top style="dashed">
          <color auto="1"/>
        </top>
        <bottom style="dashed">
          <color auto="1"/>
        </bottom>
      </border>
    </dxf>
    <dxf>
      <font>
        <outline val="0"/>
        <shadow val="0"/>
        <u val="none"/>
        <vertAlign val="baseline"/>
        <sz val="11"/>
        <color auto="1"/>
        <name val="Calibri"/>
      </font>
      <border diagonalUp="0" diagonalDown="0" outline="0">
        <left style="dashed">
          <color indexed="64"/>
        </left>
        <right style="dashed">
          <color auto="1"/>
        </right>
        <top style="dashed">
          <color auto="1"/>
        </top>
        <bottom style="dashed">
          <color auto="1"/>
        </bottom>
      </border>
    </dxf>
    <dxf>
      <font>
        <outline val="0"/>
        <shadow val="0"/>
        <u val="none"/>
        <vertAlign val="baseline"/>
        <sz val="11"/>
        <color auto="1"/>
        <name val="Calibri"/>
      </font>
      <border diagonalUp="0" diagonalDown="0" outline="0">
        <left style="dashed">
          <color indexed="64"/>
        </left>
        <right style="dashed">
          <color auto="1"/>
        </right>
        <top style="dashed">
          <color auto="1"/>
        </top>
        <bottom style="dashed">
          <color auto="1"/>
        </bottom>
      </border>
    </dxf>
    <dxf>
      <font>
        <outline val="0"/>
        <shadow val="0"/>
        <u val="none"/>
        <vertAlign val="baseline"/>
        <sz val="11"/>
        <color auto="1"/>
        <name val="Calibri"/>
      </font>
      <border diagonalUp="0" diagonalDown="0" outline="0">
        <left style="dashed">
          <color indexed="64"/>
        </left>
        <right style="dashed">
          <color auto="1"/>
        </right>
        <top style="dashed">
          <color auto="1"/>
        </top>
        <bottom style="dashed">
          <color auto="1"/>
        </bottom>
      </border>
    </dxf>
    <dxf>
      <font>
        <outline val="0"/>
        <shadow val="0"/>
        <u val="none"/>
        <vertAlign val="baseline"/>
        <sz val="11"/>
        <color auto="1"/>
        <name val="Calibri"/>
      </font>
      <numFmt numFmtId="0" formatCode="General"/>
      <border diagonalUp="0" diagonalDown="0" outline="0">
        <left style="dashed">
          <color indexed="64"/>
        </left>
        <right style="dashed">
          <color auto="1"/>
        </right>
        <top style="dashed">
          <color auto="1"/>
        </top>
        <bottom style="dashed">
          <color auto="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dashed">
          <color indexed="64"/>
        </left>
        <right style="dashed">
          <color auto="1"/>
        </right>
        <top style="dashed">
          <color auto="1"/>
        </top>
        <bottom style="dashed">
          <color auto="1"/>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dashed">
          <color indexed="64"/>
        </left>
        <right style="dashed">
          <color auto="1"/>
        </right>
        <top style="dashed">
          <color auto="1"/>
        </top>
        <bottom style="dashed">
          <color auto="1"/>
        </bottom>
      </border>
    </dxf>
    <dxf>
      <font>
        <b val="0"/>
        <i val="0"/>
        <strike val="0"/>
        <condense val="0"/>
        <extend val="0"/>
        <outline val="0"/>
        <shadow val="0"/>
        <u val="none"/>
        <vertAlign val="baseline"/>
        <sz val="11"/>
        <color auto="1"/>
        <name val="Calibri"/>
        <scheme val="minor"/>
      </font>
      <numFmt numFmtId="19" formatCode="dd/mm/yyyy"/>
      <fill>
        <patternFill patternType="none">
          <fgColor indexed="64"/>
          <bgColor indexed="65"/>
        </patternFill>
      </fill>
      <alignment horizontal="center" vertical="center" textRotation="0" wrapText="0" indent="0" justifyLastLine="0" shrinkToFit="0" readingOrder="0"/>
      <border diagonalUp="0" diagonalDown="0" outline="0">
        <left style="dashed">
          <color indexed="64"/>
        </left>
        <right style="dashed">
          <color auto="1"/>
        </right>
        <top style="dashed">
          <color auto="1"/>
        </top>
        <bottom style="dashed">
          <color auto="1"/>
        </bottom>
      </border>
    </dxf>
    <dxf>
      <font>
        <b val="0"/>
        <i val="0"/>
        <strike val="0"/>
        <condense val="0"/>
        <extend val="0"/>
        <outline val="0"/>
        <shadow val="0"/>
        <u val="none"/>
        <vertAlign val="baseline"/>
        <sz val="11"/>
        <color auto="1"/>
        <name val="Calibri"/>
        <scheme val="minor"/>
      </font>
      <alignment horizontal="left" vertical="bottom" textRotation="0" wrapText="0" indent="0" justifyLastLine="0" shrinkToFit="0" readingOrder="0"/>
      <border diagonalUp="0" diagonalDown="0" outline="0">
        <left style="dashed">
          <color indexed="64"/>
        </left>
        <right style="dashed">
          <color indexed="64"/>
        </right>
        <top style="dashed">
          <color indexed="64"/>
        </top>
        <bottom style="dashed">
          <color indexed="64"/>
        </bottom>
      </border>
    </dxf>
    <dxf>
      <font>
        <b val="0"/>
        <i val="0"/>
        <strike val="0"/>
        <condense val="0"/>
        <extend val="0"/>
        <outline val="0"/>
        <shadow val="0"/>
        <u val="none"/>
        <vertAlign val="baseline"/>
        <sz val="11"/>
        <color auto="1"/>
        <name val="Calibri"/>
        <scheme val="minor"/>
      </font>
      <alignment horizontal="left" vertical="bottom" textRotation="0" wrapText="0" indent="0" justifyLastLine="0" shrinkToFit="0" readingOrder="0"/>
      <border diagonalUp="0" diagonalDown="0" outline="0">
        <left style="dashed">
          <color indexed="64"/>
        </left>
        <right style="dashed">
          <color auto="1"/>
        </right>
        <top style="dashed">
          <color auto="1"/>
        </top>
        <bottom style="dashed">
          <color auto="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style="dashed">
          <color indexed="64"/>
        </left>
        <right style="dashed">
          <color auto="1"/>
        </right>
        <top style="dashed">
          <color auto="1"/>
        </top>
        <bottom style="dashed">
          <color auto="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dashed">
          <color indexed="64"/>
        </left>
        <right style="dashed">
          <color auto="1"/>
        </right>
        <top style="dashed">
          <color auto="1"/>
        </top>
        <bottom style="dashed">
          <color auto="1"/>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dashed">
          <color auto="1"/>
        </right>
        <top style="dashed">
          <color auto="1"/>
        </top>
        <bottom style="dashed">
          <color auto="1"/>
        </bottom>
      </border>
    </dxf>
    <dxf>
      <border>
        <top style="dashed">
          <color indexed="64"/>
        </top>
      </border>
    </dxf>
    <dxf>
      <border diagonalUp="0" diagonalDown="0">
        <left style="medium">
          <color indexed="64"/>
        </left>
        <right style="medium">
          <color indexed="64"/>
        </right>
        <top style="medium">
          <color indexed="64"/>
        </top>
        <bottom style="medium">
          <color indexed="64"/>
        </bottom>
      </border>
    </dxf>
    <dxf>
      <font>
        <outline val="0"/>
        <shadow val="0"/>
        <u val="none"/>
        <vertAlign val="baseline"/>
        <sz val="11"/>
        <name val="Calibri"/>
      </font>
    </dxf>
    <dxf>
      <border>
        <bottom style="dashed">
          <color indexed="64"/>
        </bottom>
      </border>
    </dxf>
    <dxf>
      <font>
        <b/>
        <i val="0"/>
        <strike val="0"/>
        <condense val="0"/>
        <extend val="0"/>
        <outline val="0"/>
        <shadow val="0"/>
        <u val="none"/>
        <vertAlign val="baseline"/>
        <sz val="11"/>
        <color theme="0"/>
        <name val="Calibri"/>
        <scheme val="minor"/>
      </font>
      <fill>
        <patternFill patternType="solid">
          <fgColor indexed="64"/>
          <bgColor rgb="FF0070C0"/>
        </patternFill>
      </fill>
      <alignment horizontal="center" vertical="center" textRotation="0" wrapText="1" indent="0" justifyLastLine="0" shrinkToFit="0" readingOrder="0"/>
      <border diagonalUp="0" diagonalDown="0">
        <left style="dashed">
          <color auto="1"/>
        </left>
        <right style="dashed">
          <color auto="1"/>
        </right>
        <top/>
        <bottom/>
        <vertical style="dashed">
          <color auto="1"/>
        </vertical>
        <horizontal style="dashed">
          <color auto="1"/>
        </horizontal>
      </border>
    </dxf>
  </dxfs>
  <tableStyles count="0" defaultTableStyle="TableStyleMedium9" defaultPivotStyle="PivotStyleLight16"/>
  <colors>
    <mruColors>
      <color rgb="FFFFF3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86591</xdr:colOff>
      <xdr:row>0</xdr:row>
      <xdr:rowOff>121228</xdr:rowOff>
    </xdr:from>
    <xdr:to>
      <xdr:col>0</xdr:col>
      <xdr:colOff>833650</xdr:colOff>
      <xdr:row>1</xdr:row>
      <xdr:rowOff>484564</xdr:rowOff>
    </xdr:to>
    <xdr:pic>
      <xdr:nvPicPr>
        <xdr:cNvPr id="4" name="Logo CEA">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86591" y="121228"/>
          <a:ext cx="747059" cy="7616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114301</xdr:colOff>
      <xdr:row>0</xdr:row>
      <xdr:rowOff>95250</xdr:rowOff>
    </xdr:from>
    <xdr:to>
      <xdr:col>0</xdr:col>
      <xdr:colOff>956128</xdr:colOff>
      <xdr:row>1</xdr:row>
      <xdr:rowOff>528260</xdr:rowOff>
    </xdr:to>
    <xdr:pic>
      <xdr:nvPicPr>
        <xdr:cNvPr id="2" name="Logo CEA">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114301" y="95250"/>
          <a:ext cx="841827" cy="8330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11</xdr:row>
      <xdr:rowOff>0</xdr:rowOff>
    </xdr:from>
    <xdr:to>
      <xdr:col>1</xdr:col>
      <xdr:colOff>295275</xdr:colOff>
      <xdr:row>11</xdr:row>
      <xdr:rowOff>0</xdr:rowOff>
    </xdr:to>
    <xdr:sp macro="" textlink="">
      <xdr:nvSpPr>
        <xdr:cNvPr id="8" name="Line 2">
          <a:extLst>
            <a:ext uri="{FF2B5EF4-FFF2-40B4-BE49-F238E27FC236}">
              <a16:creationId xmlns:a16="http://schemas.microsoft.com/office/drawing/2014/main" id="{00000000-0008-0000-0400-000008000000}"/>
            </a:ext>
          </a:extLst>
        </xdr:cNvPr>
        <xdr:cNvSpPr>
          <a:spLocks noChangeShapeType="1"/>
        </xdr:cNvSpPr>
      </xdr:nvSpPr>
      <xdr:spPr bwMode="auto">
        <a:xfrm>
          <a:off x="295275" y="1200150"/>
          <a:ext cx="0" cy="0"/>
        </a:xfrm>
        <a:prstGeom prst="line">
          <a:avLst/>
        </a:prstGeom>
        <a:noFill/>
        <a:ln w="28575">
          <a:solidFill>
            <a:srgbClr val="80008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295275</xdr:colOff>
      <xdr:row>11</xdr:row>
      <xdr:rowOff>0</xdr:rowOff>
    </xdr:from>
    <xdr:to>
      <xdr:col>1</xdr:col>
      <xdr:colOff>295275</xdr:colOff>
      <xdr:row>11</xdr:row>
      <xdr:rowOff>0</xdr:rowOff>
    </xdr:to>
    <xdr:sp macro="" textlink="">
      <xdr:nvSpPr>
        <xdr:cNvPr id="9" name="Line 5">
          <a:extLst>
            <a:ext uri="{FF2B5EF4-FFF2-40B4-BE49-F238E27FC236}">
              <a16:creationId xmlns:a16="http://schemas.microsoft.com/office/drawing/2014/main" id="{00000000-0008-0000-0400-000009000000}"/>
            </a:ext>
          </a:extLst>
        </xdr:cNvPr>
        <xdr:cNvSpPr>
          <a:spLocks noChangeShapeType="1"/>
        </xdr:cNvSpPr>
      </xdr:nvSpPr>
      <xdr:spPr bwMode="auto">
        <a:xfrm>
          <a:off x="295275" y="1200150"/>
          <a:ext cx="0" cy="0"/>
        </a:xfrm>
        <a:prstGeom prst="line">
          <a:avLst/>
        </a:prstGeom>
        <a:noFill/>
        <a:ln w="28575">
          <a:solidFill>
            <a:srgbClr val="80008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295275</xdr:colOff>
      <xdr:row>11</xdr:row>
      <xdr:rowOff>0</xdr:rowOff>
    </xdr:from>
    <xdr:to>
      <xdr:col>1</xdr:col>
      <xdr:colOff>295275</xdr:colOff>
      <xdr:row>11</xdr:row>
      <xdr:rowOff>0</xdr:rowOff>
    </xdr:to>
    <xdr:sp macro="" textlink="">
      <xdr:nvSpPr>
        <xdr:cNvPr id="10" name="Line 8">
          <a:extLst>
            <a:ext uri="{FF2B5EF4-FFF2-40B4-BE49-F238E27FC236}">
              <a16:creationId xmlns:a16="http://schemas.microsoft.com/office/drawing/2014/main" id="{00000000-0008-0000-0400-00000A000000}"/>
            </a:ext>
          </a:extLst>
        </xdr:cNvPr>
        <xdr:cNvSpPr>
          <a:spLocks noChangeShapeType="1"/>
        </xdr:cNvSpPr>
      </xdr:nvSpPr>
      <xdr:spPr bwMode="auto">
        <a:xfrm>
          <a:off x="295275" y="1200150"/>
          <a:ext cx="0" cy="0"/>
        </a:xfrm>
        <a:prstGeom prst="line">
          <a:avLst/>
        </a:prstGeom>
        <a:noFill/>
        <a:ln w="28575">
          <a:solidFill>
            <a:srgbClr val="80008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295275</xdr:colOff>
      <xdr:row>11</xdr:row>
      <xdr:rowOff>0</xdr:rowOff>
    </xdr:from>
    <xdr:to>
      <xdr:col>1</xdr:col>
      <xdr:colOff>295275</xdr:colOff>
      <xdr:row>11</xdr:row>
      <xdr:rowOff>0</xdr:rowOff>
    </xdr:to>
    <xdr:sp macro="" textlink="">
      <xdr:nvSpPr>
        <xdr:cNvPr id="11" name="Line 10">
          <a:extLst>
            <a:ext uri="{FF2B5EF4-FFF2-40B4-BE49-F238E27FC236}">
              <a16:creationId xmlns:a16="http://schemas.microsoft.com/office/drawing/2014/main" id="{00000000-0008-0000-0400-00000B000000}"/>
            </a:ext>
          </a:extLst>
        </xdr:cNvPr>
        <xdr:cNvSpPr>
          <a:spLocks noChangeShapeType="1"/>
        </xdr:cNvSpPr>
      </xdr:nvSpPr>
      <xdr:spPr bwMode="auto">
        <a:xfrm>
          <a:off x="295275" y="1200150"/>
          <a:ext cx="0" cy="0"/>
        </a:xfrm>
        <a:prstGeom prst="line">
          <a:avLst/>
        </a:prstGeom>
        <a:noFill/>
        <a:ln w="28575">
          <a:solidFill>
            <a:srgbClr val="80008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295275</xdr:colOff>
      <xdr:row>11</xdr:row>
      <xdr:rowOff>0</xdr:rowOff>
    </xdr:from>
    <xdr:to>
      <xdr:col>1</xdr:col>
      <xdr:colOff>295275</xdr:colOff>
      <xdr:row>11</xdr:row>
      <xdr:rowOff>0</xdr:rowOff>
    </xdr:to>
    <xdr:sp macro="" textlink="">
      <xdr:nvSpPr>
        <xdr:cNvPr id="12" name="Line 17">
          <a:extLst>
            <a:ext uri="{FF2B5EF4-FFF2-40B4-BE49-F238E27FC236}">
              <a16:creationId xmlns:a16="http://schemas.microsoft.com/office/drawing/2014/main" id="{00000000-0008-0000-0400-00000C000000}"/>
            </a:ext>
          </a:extLst>
        </xdr:cNvPr>
        <xdr:cNvSpPr>
          <a:spLocks noChangeShapeType="1"/>
        </xdr:cNvSpPr>
      </xdr:nvSpPr>
      <xdr:spPr bwMode="auto">
        <a:xfrm>
          <a:off x="295275" y="1200150"/>
          <a:ext cx="0" cy="0"/>
        </a:xfrm>
        <a:prstGeom prst="line">
          <a:avLst/>
        </a:prstGeom>
        <a:noFill/>
        <a:ln w="28575">
          <a:solidFill>
            <a:srgbClr val="80008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227240</xdr:colOff>
      <xdr:row>0</xdr:row>
      <xdr:rowOff>110218</xdr:rowOff>
    </xdr:from>
    <xdr:to>
      <xdr:col>1</xdr:col>
      <xdr:colOff>419100</xdr:colOff>
      <xdr:row>1</xdr:row>
      <xdr:rowOff>726707</xdr:rowOff>
    </xdr:to>
    <xdr:pic>
      <xdr:nvPicPr>
        <xdr:cNvPr id="13" name="Logo CEA">
          <a:extLst>
            <a:ext uri="{FF2B5EF4-FFF2-40B4-BE49-F238E27FC236}">
              <a16:creationId xmlns:a16="http://schemas.microsoft.com/office/drawing/2014/main" id="{00000000-0008-0000-04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227240" y="110218"/>
          <a:ext cx="953860" cy="9593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228599</xdr:colOff>
      <xdr:row>0</xdr:row>
      <xdr:rowOff>95250</xdr:rowOff>
    </xdr:from>
    <xdr:to>
      <xdr:col>0</xdr:col>
      <xdr:colOff>1114424</xdr:colOff>
      <xdr:row>3</xdr:row>
      <xdr:rowOff>491599</xdr:rowOff>
    </xdr:to>
    <xdr:pic>
      <xdr:nvPicPr>
        <xdr:cNvPr id="2" name="Logo CEA">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228599" y="95250"/>
          <a:ext cx="885825" cy="8821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390525</xdr:colOff>
      <xdr:row>0</xdr:row>
      <xdr:rowOff>133350</xdr:rowOff>
    </xdr:from>
    <xdr:to>
      <xdr:col>1</xdr:col>
      <xdr:colOff>312511</xdr:colOff>
      <xdr:row>2</xdr:row>
      <xdr:rowOff>565604</xdr:rowOff>
    </xdr:to>
    <xdr:pic>
      <xdr:nvPicPr>
        <xdr:cNvPr id="3" name="Logo CEA">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390525" y="133350"/>
          <a:ext cx="1179286" cy="121330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759966</xdr:colOff>
      <xdr:row>4</xdr:row>
      <xdr:rowOff>5711</xdr:rowOff>
    </xdr:to>
    <xdr:pic>
      <xdr:nvPicPr>
        <xdr:cNvPr id="2" name="Logo CEA">
          <a:extLst>
            <a:ext uri="{FF2B5EF4-FFF2-40B4-BE49-F238E27FC236}">
              <a16:creationId xmlns:a16="http://schemas.microsoft.com/office/drawing/2014/main" id="{12D6591A-C592-4064-B853-3BB52CE592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0" y="0"/>
          <a:ext cx="759966" cy="7616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759966</xdr:colOff>
      <xdr:row>4</xdr:row>
      <xdr:rowOff>113950</xdr:rowOff>
    </xdr:to>
    <xdr:pic>
      <xdr:nvPicPr>
        <xdr:cNvPr id="2" name="Logo CEA">
          <a:extLst>
            <a:ext uri="{FF2B5EF4-FFF2-40B4-BE49-F238E27FC236}">
              <a16:creationId xmlns:a16="http://schemas.microsoft.com/office/drawing/2014/main" id="{AD7D5974-6AF8-4445-9606-7B772CD87A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a:xfrm>
          <a:off x="0" y="0"/>
          <a:ext cx="759966" cy="7616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P257845\Desktop\Fiche_Navette_Equipemen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Navette Tous Pôles"/>
      <sheetName val="Notice Explicative FN"/>
      <sheetName val="Création Remplacement équipts"/>
      <sheetName val="Supp équipts ou Hors Contrat"/>
      <sheetName val="Déplacement équipts"/>
      <sheetName val="Création Déplac Suppr Vanne"/>
      <sheetName val="TableEquipements"/>
      <sheetName val="Annexe Fluides (2)"/>
      <sheetName val="Modif Famille Tech."/>
      <sheetName val="Annexe Infra"/>
      <sheetName val="Annexe Fluides"/>
      <sheetName val="Annexe CVC"/>
      <sheetName val="Annexe CVC Thématique"/>
      <sheetName val="Annex PREV"/>
      <sheetName val="Annexe Chauff"/>
      <sheetName val="Annexe Elec"/>
      <sheetName val="Annexe Gaz"/>
      <sheetName val="Annexe Téléalarme"/>
      <sheetName val="Codes éqts Alphabétique"/>
      <sheetName val="Codes éqts par Corps d'état"/>
    </sheetNames>
    <sheetDataSet>
      <sheetData sheetId="0">
        <row r="9">
          <cell r="C9" t="str">
            <v>¨</v>
          </cell>
        </row>
        <row r="10">
          <cell r="C10" t="str">
            <v>¨</v>
          </cell>
        </row>
        <row r="11">
          <cell r="C11" t="str">
            <v>¨</v>
          </cell>
        </row>
        <row r="12">
          <cell r="C12" t="str">
            <v>¨</v>
          </cell>
        </row>
        <row r="13">
          <cell r="C13" t="str">
            <v>¨</v>
          </cell>
        </row>
        <row r="14">
          <cell r="C14" t="str">
            <v>¨</v>
          </cell>
        </row>
        <row r="15">
          <cell r="E15" t="str">
            <v>¨</v>
          </cell>
          <cell r="F15" t="str">
            <v>Sans
réserves</v>
          </cell>
          <cell r="G15" t="str">
            <v>¨</v>
          </cell>
          <cell r="H15" t="str">
            <v>Avec
réserves</v>
          </cell>
          <cell r="I15" t="str">
            <v>¨</v>
          </cell>
        </row>
        <row r="18">
          <cell r="C18" t="str">
            <v>¨</v>
          </cell>
        </row>
        <row r="19">
          <cell r="C19" t="str">
            <v>¨</v>
          </cell>
        </row>
        <row r="20">
          <cell r="C20" t="str">
            <v>¨</v>
          </cell>
        </row>
        <row r="21">
          <cell r="C21" t="str">
            <v>¨</v>
          </cell>
        </row>
        <row r="22">
          <cell r="C22" t="str">
            <v>¨</v>
          </cell>
        </row>
        <row r="23">
          <cell r="C23" t="str">
            <v>¨</v>
          </cell>
        </row>
        <row r="24">
          <cell r="E24" t="str">
            <v>¨</v>
          </cell>
          <cell r="F24" t="str">
            <v>Sans
réserves</v>
          </cell>
          <cell r="G24" t="str">
            <v>¨</v>
          </cell>
          <cell r="H24" t="str">
            <v>Avec
réserves</v>
          </cell>
          <cell r="I24" t="str">
            <v>¨</v>
          </cell>
        </row>
        <row r="27">
          <cell r="C27" t="str">
            <v>¨</v>
          </cell>
        </row>
        <row r="28">
          <cell r="C28" t="str">
            <v>¨</v>
          </cell>
        </row>
        <row r="29">
          <cell r="C29" t="str">
            <v>¨</v>
          </cell>
        </row>
        <row r="30">
          <cell r="C30" t="str">
            <v>¨</v>
          </cell>
        </row>
        <row r="31">
          <cell r="C31" t="str">
            <v>¨</v>
          </cell>
        </row>
        <row r="32">
          <cell r="C32" t="str">
            <v>¨</v>
          </cell>
        </row>
        <row r="33">
          <cell r="E33" t="str">
            <v>¨</v>
          </cell>
          <cell r="F33" t="str">
            <v>Sans
réserves</v>
          </cell>
          <cell r="G33" t="str">
            <v>¨</v>
          </cell>
          <cell r="H33" t="str">
            <v>Avec
réserves</v>
          </cell>
          <cell r="I33" t="str">
            <v>¨</v>
          </cell>
        </row>
        <row r="36">
          <cell r="C36" t="str">
            <v>¨</v>
          </cell>
        </row>
        <row r="37">
          <cell r="C37" t="str">
            <v>¨</v>
          </cell>
        </row>
        <row r="38">
          <cell r="C38" t="str">
            <v>¨</v>
          </cell>
        </row>
        <row r="39">
          <cell r="C39" t="str">
            <v>¨</v>
          </cell>
        </row>
        <row r="40">
          <cell r="C40" t="str">
            <v>¨</v>
          </cell>
        </row>
        <row r="41">
          <cell r="C41" t="str">
            <v>¨</v>
          </cell>
        </row>
        <row r="42">
          <cell r="E42" t="str">
            <v>¨</v>
          </cell>
          <cell r="F42" t="str">
            <v>Sans
réserves</v>
          </cell>
          <cell r="G42" t="str">
            <v>¨</v>
          </cell>
          <cell r="H42" t="str">
            <v>Avec
réserves</v>
          </cell>
          <cell r="I42" t="str">
            <v>¨</v>
          </cell>
        </row>
        <row r="45">
          <cell r="C45" t="str">
            <v>¨</v>
          </cell>
        </row>
        <row r="46">
          <cell r="C46" t="str">
            <v>¨</v>
          </cell>
        </row>
        <row r="47">
          <cell r="C47" t="str">
            <v>¨</v>
          </cell>
        </row>
        <row r="48">
          <cell r="C48" t="str">
            <v>¨</v>
          </cell>
        </row>
        <row r="49">
          <cell r="C49" t="str">
            <v>¨</v>
          </cell>
        </row>
        <row r="50">
          <cell r="C50" t="str">
            <v>¨</v>
          </cell>
        </row>
        <row r="51">
          <cell r="E51" t="str">
            <v>¨</v>
          </cell>
          <cell r="F51" t="str">
            <v>Sans
réserves</v>
          </cell>
          <cell r="G51" t="str">
            <v>¨</v>
          </cell>
          <cell r="H51" t="str">
            <v>Avec
réserves</v>
          </cell>
          <cell r="I51" t="str">
            <v>¨</v>
          </cell>
        </row>
        <row r="54">
          <cell r="C54" t="str">
            <v>¨</v>
          </cell>
        </row>
        <row r="55">
          <cell r="C55" t="str">
            <v>¨</v>
          </cell>
        </row>
        <row r="56">
          <cell r="C56" t="str">
            <v>¨</v>
          </cell>
        </row>
        <row r="57">
          <cell r="C57" t="str">
            <v>¨</v>
          </cell>
        </row>
        <row r="58">
          <cell r="C58" t="str">
            <v>¨</v>
          </cell>
        </row>
        <row r="59">
          <cell r="C59" t="str">
            <v>¨</v>
          </cell>
        </row>
        <row r="60">
          <cell r="E60" t="str">
            <v>¨</v>
          </cell>
          <cell r="F60" t="str">
            <v>Sans
réserves</v>
          </cell>
          <cell r="G60" t="str">
            <v>¨</v>
          </cell>
          <cell r="H60" t="str">
            <v>Avec
réserves</v>
          </cell>
          <cell r="I60" t="str">
            <v>¨</v>
          </cell>
        </row>
        <row r="63">
          <cell r="C63" t="str">
            <v>¨</v>
          </cell>
        </row>
        <row r="64">
          <cell r="C64" t="str">
            <v>¨</v>
          </cell>
        </row>
        <row r="65">
          <cell r="C65" t="str">
            <v>¨</v>
          </cell>
        </row>
        <row r="66">
          <cell r="C66" t="str">
            <v>¨</v>
          </cell>
        </row>
        <row r="67">
          <cell r="E67" t="str">
            <v>¨</v>
          </cell>
          <cell r="F67" t="str">
            <v>Sans
réserves</v>
          </cell>
          <cell r="G67" t="str">
            <v>¨</v>
          </cell>
          <cell r="H67" t="str">
            <v>Avec
réserves</v>
          </cell>
          <cell r="I67" t="str">
            <v>¨</v>
          </cell>
        </row>
        <row r="70">
          <cell r="C70" t="str">
            <v>¨</v>
          </cell>
        </row>
        <row r="71">
          <cell r="C71" t="str">
            <v>¨</v>
          </cell>
        </row>
        <row r="72">
          <cell r="C72" t="str">
            <v>¨</v>
          </cell>
        </row>
        <row r="73">
          <cell r="C73" t="str">
            <v>¨</v>
          </cell>
        </row>
        <row r="74">
          <cell r="E74" t="str">
            <v>¨</v>
          </cell>
          <cell r="F74" t="str">
            <v>Sans
réserves</v>
          </cell>
          <cell r="G74" t="str">
            <v>¨</v>
          </cell>
          <cell r="H74" t="str">
            <v>Avec
réserves</v>
          </cell>
          <cell r="I74" t="str">
            <v>¨</v>
          </cell>
        </row>
        <row r="77">
          <cell r="C77" t="str">
            <v>¨</v>
          </cell>
        </row>
        <row r="78">
          <cell r="C78" t="str">
            <v>¨</v>
          </cell>
        </row>
        <row r="79">
          <cell r="C79" t="str">
            <v>¨</v>
          </cell>
        </row>
        <row r="80">
          <cell r="C80" t="str">
            <v>¨</v>
          </cell>
        </row>
        <row r="81">
          <cell r="E81" t="str">
            <v>¨</v>
          </cell>
          <cell r="F81" t="str">
            <v>Sans
réserves</v>
          </cell>
          <cell r="G81" t="str">
            <v>¨</v>
          </cell>
          <cell r="H81" t="str">
            <v>Avec
réserves</v>
          </cell>
          <cell r="I81" t="str">
            <v>¨</v>
          </cell>
        </row>
        <row r="84">
          <cell r="C84" t="str">
            <v>¨</v>
          </cell>
        </row>
        <row r="85">
          <cell r="C85" t="str">
            <v>¨</v>
          </cell>
        </row>
        <row r="86">
          <cell r="C86" t="str">
            <v>¨</v>
          </cell>
        </row>
        <row r="87">
          <cell r="C87" t="str">
            <v>¨</v>
          </cell>
        </row>
        <row r="88">
          <cell r="E88" t="str">
            <v>¨</v>
          </cell>
          <cell r="F88" t="str">
            <v>Sans
réserves</v>
          </cell>
          <cell r="G88" t="str">
            <v>¨</v>
          </cell>
          <cell r="H88" t="str">
            <v>Avec
réserves</v>
          </cell>
          <cell r="I88" t="str">
            <v>¨</v>
          </cell>
        </row>
        <row r="91">
          <cell r="C91" t="str">
            <v>¨</v>
          </cell>
        </row>
        <row r="92">
          <cell r="C92" t="str">
            <v>¨</v>
          </cell>
        </row>
        <row r="93">
          <cell r="C93" t="str">
            <v>¨</v>
          </cell>
        </row>
        <row r="94">
          <cell r="C94" t="str">
            <v>¨</v>
          </cell>
        </row>
        <row r="95">
          <cell r="E95" t="str">
            <v>¨</v>
          </cell>
          <cell r="F95" t="str">
            <v>Sans
réserves</v>
          </cell>
          <cell r="G95" t="str">
            <v>¨</v>
          </cell>
          <cell r="H95" t="str">
            <v>Avec
réserves</v>
          </cell>
          <cell r="I95" t="str">
            <v>¨</v>
          </cell>
        </row>
        <row r="98">
          <cell r="C98" t="str">
            <v>¨</v>
          </cell>
        </row>
        <row r="99">
          <cell r="C99" t="str">
            <v>¨</v>
          </cell>
        </row>
        <row r="100">
          <cell r="C100" t="str">
            <v>¨</v>
          </cell>
        </row>
        <row r="101">
          <cell r="C101" t="str">
            <v>¨</v>
          </cell>
        </row>
        <row r="102">
          <cell r="E102" t="str">
            <v>¨</v>
          </cell>
          <cell r="F102" t="str">
            <v>Sans
réserves</v>
          </cell>
          <cell r="G102" t="str">
            <v>¨</v>
          </cell>
          <cell r="H102" t="str">
            <v>Avec
réserves</v>
          </cell>
          <cell r="I102" t="str">
            <v>¨</v>
          </cell>
        </row>
        <row r="104">
          <cell r="C104" t="str">
            <v>¨</v>
          </cell>
        </row>
        <row r="105">
          <cell r="C105" t="str">
            <v>¨</v>
          </cell>
        </row>
        <row r="106">
          <cell r="C106" t="str">
            <v>¨</v>
          </cell>
        </row>
        <row r="107">
          <cell r="C107" t="str">
            <v>¨</v>
          </cell>
        </row>
        <row r="108">
          <cell r="C108" t="str">
            <v>¨</v>
          </cell>
        </row>
        <row r="109">
          <cell r="C109" t="str">
            <v>¨</v>
          </cell>
        </row>
        <row r="110">
          <cell r="C110" t="str">
            <v>¨</v>
          </cell>
        </row>
        <row r="111">
          <cell r="C111" t="str">
            <v>¨</v>
          </cell>
        </row>
        <row r="112">
          <cell r="C112" t="str">
            <v>¨</v>
          </cell>
        </row>
        <row r="113">
          <cell r="C113" t="str">
            <v>¨</v>
          </cell>
        </row>
        <row r="114">
          <cell r="C114" t="str">
            <v>¨</v>
          </cell>
        </row>
        <row r="115">
          <cell r="C115" t="str">
            <v>¨</v>
          </cell>
        </row>
        <row r="116">
          <cell r="C116" t="str">
            <v>¨</v>
          </cell>
        </row>
        <row r="117">
          <cell r="C117" t="str">
            <v>¨</v>
          </cell>
        </row>
        <row r="118">
          <cell r="C118" t="str">
            <v>¨</v>
          </cell>
        </row>
        <row r="119">
          <cell r="C119" t="str">
            <v>¨</v>
          </cell>
        </row>
        <row r="120">
          <cell r="C120" t="str">
            <v>¨</v>
          </cell>
        </row>
        <row r="121">
          <cell r="C121" t="str">
            <v>¨</v>
          </cell>
        </row>
        <row r="122">
          <cell r="C122" t="str">
            <v>¨</v>
          </cell>
        </row>
        <row r="123">
          <cell r="C123" t="str">
            <v>¨</v>
          </cell>
        </row>
        <row r="124">
          <cell r="C124" t="str">
            <v>¨</v>
          </cell>
        </row>
        <row r="125">
          <cell r="C125" t="str">
            <v>¨</v>
          </cell>
        </row>
        <row r="126">
          <cell r="C126" t="str">
            <v>¨</v>
          </cell>
        </row>
        <row r="127">
          <cell r="C127" t="str">
            <v>¨</v>
          </cell>
        </row>
        <row r="128">
          <cell r="C128" t="str">
            <v>¨</v>
          </cell>
        </row>
        <row r="129">
          <cell r="C129" t="str">
            <v>¨</v>
          </cell>
        </row>
        <row r="130">
          <cell r="C130" t="str">
            <v>¨</v>
          </cell>
        </row>
        <row r="131">
          <cell r="C131" t="str">
            <v>¨</v>
          </cell>
        </row>
        <row r="132">
          <cell r="C132" t="str">
            <v>¨</v>
          </cell>
        </row>
        <row r="133">
          <cell r="C133" t="str">
            <v>¨</v>
          </cell>
        </row>
        <row r="134">
          <cell r="C134" t="str">
            <v>¨</v>
          </cell>
        </row>
        <row r="135">
          <cell r="C135" t="str">
            <v>¨</v>
          </cell>
        </row>
        <row r="136">
          <cell r="C136" t="str">
            <v>¨</v>
          </cell>
        </row>
        <row r="137">
          <cell r="C137" t="str">
            <v>¨</v>
          </cell>
        </row>
        <row r="138">
          <cell r="C138" t="str">
            <v>¨</v>
          </cell>
        </row>
        <row r="139">
          <cell r="C139" t="str">
            <v>¨</v>
          </cell>
        </row>
        <row r="140">
          <cell r="C140" t="str">
            <v>¨</v>
          </cell>
        </row>
        <row r="141">
          <cell r="C141" t="str">
            <v>¨</v>
          </cell>
        </row>
        <row r="142">
          <cell r="C142" t="str">
            <v>¨</v>
          </cell>
        </row>
        <row r="143">
          <cell r="C143" t="str">
            <v>¨</v>
          </cell>
        </row>
        <row r="144">
          <cell r="C144" t="str">
            <v>¨</v>
          </cell>
        </row>
        <row r="145">
          <cell r="C145" t="str">
            <v>¨</v>
          </cell>
        </row>
        <row r="146">
          <cell r="C146" t="str">
            <v>¨</v>
          </cell>
        </row>
        <row r="147">
          <cell r="C147" t="str">
            <v>¨</v>
          </cell>
        </row>
        <row r="148">
          <cell r="C148" t="str">
            <v>¨</v>
          </cell>
        </row>
        <row r="149">
          <cell r="C149" t="str">
            <v>¨</v>
          </cell>
        </row>
        <row r="150">
          <cell r="C150" t="str">
            <v>¨</v>
          </cell>
        </row>
        <row r="151">
          <cell r="C151" t="str">
            <v>¨</v>
          </cell>
        </row>
        <row r="152">
          <cell r="C152" t="str">
            <v>¨</v>
          </cell>
        </row>
        <row r="153">
          <cell r="C153" t="str">
            <v>¨</v>
          </cell>
        </row>
        <row r="154">
          <cell r="C154" t="str">
            <v>¨</v>
          </cell>
        </row>
        <row r="155">
          <cell r="C155" t="str">
            <v>¨</v>
          </cell>
        </row>
        <row r="156">
          <cell r="C156" t="str">
            <v>¨</v>
          </cell>
        </row>
        <row r="157">
          <cell r="C157" t="str">
            <v>¨</v>
          </cell>
        </row>
        <row r="158">
          <cell r="C158" t="str">
            <v>¨</v>
          </cell>
        </row>
        <row r="159">
          <cell r="C159" t="str">
            <v>¨</v>
          </cell>
        </row>
        <row r="160">
          <cell r="C160"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Equipements" displayName="TableEquipements" ref="A1:AA494" totalsRowShown="0" headerRowDxfId="35" dataDxfId="33" headerRowBorderDxfId="34" tableBorderDxfId="32" totalsRowBorderDxfId="31">
  <autoFilter ref="A1:AA494" xr:uid="{00000000-0009-0000-0100-000001000000}"/>
  <tableColumns count="27">
    <tableColumn id="1" xr3:uid="{00000000-0010-0000-0000-000001000000}" name="Famille" dataDxfId="30"/>
    <tableColumn id="2" xr3:uid="{00000000-0010-0000-0000-000002000000}" name="Sous famille" dataDxfId="29"/>
    <tableColumn id="4" xr3:uid="{00000000-0010-0000-0000-000004000000}" name="Désignation" dataDxfId="28"/>
    <tableColumn id="29" xr3:uid="{00000000-0010-0000-0000-00001D000000}" name="Type Répartition" dataDxfId="27"/>
    <tableColumn id="26" xr3:uid="{00000000-0010-0000-0000-00001A000000}" name="Soumis à VRP" dataDxfId="26"/>
    <tableColumn id="3" xr3:uid="{00000000-0010-0000-0000-000003000000}" name="Classement" dataDxfId="25"/>
    <tableColumn id="5" xr3:uid="{00000000-0010-0000-0000-000005000000}" name="Pôles" dataDxfId="24"/>
    <tableColumn id="6" xr3:uid="{00000000-0010-0000-0000-000006000000}" name="Equipement Père" dataDxfId="23"/>
    <tableColumn id="7" xr3:uid="{00000000-0010-0000-0000-000007000000}" name="C01" dataDxfId="22"/>
    <tableColumn id="8" xr3:uid="{00000000-0010-0000-0000-000008000000}" name="C02" dataDxfId="21"/>
    <tableColumn id="9" xr3:uid="{00000000-0010-0000-0000-000009000000}" name="C03" dataDxfId="20"/>
    <tableColumn id="10" xr3:uid="{00000000-0010-0000-0000-00000A000000}" name="C04" dataDxfId="19"/>
    <tableColumn id="11" xr3:uid="{00000000-0010-0000-0000-00000B000000}" name="C05" dataDxfId="18"/>
    <tableColumn id="12" xr3:uid="{00000000-0010-0000-0000-00000C000000}" name="C06" dataDxfId="17"/>
    <tableColumn id="13" xr3:uid="{00000000-0010-0000-0000-00000D000000}" name="C07" dataDxfId="16"/>
    <tableColumn id="14" xr3:uid="{00000000-0010-0000-0000-00000E000000}" name="C08" dataDxfId="15"/>
    <tableColumn id="15" xr3:uid="{00000000-0010-0000-0000-00000F000000}" name="C09" dataDxfId="14"/>
    <tableColumn id="16" xr3:uid="{00000000-0010-0000-0000-000010000000}" name="C10" dataDxfId="13"/>
    <tableColumn id="17" xr3:uid="{00000000-0010-0000-0000-000011000000}" name="C11" dataDxfId="12"/>
    <tableColumn id="18" xr3:uid="{00000000-0010-0000-0000-000012000000}" name="C12" dataDxfId="11"/>
    <tableColumn id="19" xr3:uid="{00000000-0010-0000-0000-000013000000}" name="C13" dataDxfId="10"/>
    <tableColumn id="20" xr3:uid="{00000000-0010-0000-0000-000014000000}" name="C14" dataDxfId="9"/>
    <tableColumn id="21" xr3:uid="{00000000-0010-0000-0000-000015000000}" name="C15" dataDxfId="8"/>
    <tableColumn id="22" xr3:uid="{00000000-0010-0000-0000-000016000000}" name="C16" dataDxfId="7"/>
    <tableColumn id="23" xr3:uid="{00000000-0010-0000-0000-000017000000}" name="C17" dataDxfId="6"/>
    <tableColumn id="24" xr3:uid="{00000000-0010-0000-0000-000018000000}" name="C18" dataDxfId="5"/>
    <tableColumn id="25" xr3:uid="{00000000-0010-0000-0000-000019000000}" name="C19" dataDxfId="4"/>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tabSelected="1" view="pageBreakPreview" zoomScale="110" zoomScaleNormal="80" zoomScaleSheetLayoutView="110" workbookViewId="0">
      <selection activeCell="C6" sqref="C6"/>
    </sheetView>
  </sheetViews>
  <sheetFormatPr baseColWidth="10" defaultColWidth="10.85546875" defaultRowHeight="12.75" x14ac:dyDescent="0.2"/>
  <cols>
    <col min="1" max="1" width="14.85546875" style="13" bestFit="1" customWidth="1"/>
    <col min="2" max="2" width="17.5703125" style="13" customWidth="1"/>
    <col min="3" max="3" width="72" style="13" customWidth="1"/>
    <col min="4" max="4" width="30.28515625" style="13" customWidth="1"/>
    <col min="5" max="5" width="35.85546875" style="13" customWidth="1"/>
    <col min="6" max="16384" width="10.85546875" style="13"/>
  </cols>
  <sheetData>
    <row r="1" spans="1:6" ht="31.5" x14ac:dyDescent="0.2">
      <c r="A1" s="205"/>
      <c r="B1" s="206" t="s">
        <v>1516</v>
      </c>
      <c r="C1" s="206"/>
      <c r="D1" s="206"/>
      <c r="E1" s="207"/>
    </row>
    <row r="2" spans="1:6" ht="43.5" customHeight="1" x14ac:dyDescent="0.2">
      <c r="A2" s="208"/>
      <c r="B2" s="209"/>
      <c r="C2" s="209"/>
      <c r="D2" s="209"/>
      <c r="E2" s="210"/>
    </row>
    <row r="3" spans="1:6" ht="18" customHeight="1" x14ac:dyDescent="0.2">
      <c r="A3" s="14" t="s">
        <v>3277</v>
      </c>
      <c r="B3" s="1"/>
      <c r="C3" s="1"/>
      <c r="D3" s="1"/>
      <c r="E3" s="1"/>
    </row>
    <row r="4" spans="1:6" ht="15" x14ac:dyDescent="0.25">
      <c r="A4" s="88"/>
      <c r="B4" s="1"/>
      <c r="C4" s="2"/>
      <c r="D4" s="2"/>
      <c r="E4" s="9"/>
    </row>
    <row r="5" spans="1:6" ht="15" x14ac:dyDescent="0.25">
      <c r="A5" s="89" t="s">
        <v>60</v>
      </c>
      <c r="B5" s="1"/>
      <c r="C5" s="2"/>
      <c r="D5" s="2"/>
      <c r="E5" s="9"/>
    </row>
    <row r="6" spans="1:6" ht="15" x14ac:dyDescent="0.25">
      <c r="A6" s="88" t="s">
        <v>1517</v>
      </c>
      <c r="B6" s="1"/>
      <c r="C6" s="2"/>
      <c r="D6" s="2"/>
      <c r="E6" s="9"/>
    </row>
    <row r="7" spans="1:6" ht="15" x14ac:dyDescent="0.25">
      <c r="A7" s="88" t="s">
        <v>1515</v>
      </c>
      <c r="B7" s="1"/>
      <c r="C7" s="2"/>
      <c r="D7" s="2"/>
      <c r="E7" s="9"/>
    </row>
    <row r="8" spans="1:6" ht="15" x14ac:dyDescent="0.25">
      <c r="A8" s="88"/>
      <c r="B8" s="1"/>
      <c r="C8" s="2"/>
      <c r="D8" s="2"/>
      <c r="E8" s="9"/>
    </row>
    <row r="9" spans="1:6" x14ac:dyDescent="0.2">
      <c r="F9"/>
    </row>
    <row r="10" spans="1:6" ht="18" x14ac:dyDescent="0.25">
      <c r="A10" s="211" t="s">
        <v>3276</v>
      </c>
      <c r="B10" s="22"/>
      <c r="C10" s="22"/>
      <c r="F10"/>
    </row>
    <row r="11" spans="1:6" ht="21" thickBot="1" x14ac:dyDescent="0.25">
      <c r="B11" s="12"/>
      <c r="C11" s="12"/>
      <c r="D11" s="223" t="s">
        <v>99</v>
      </c>
      <c r="E11" s="15"/>
      <c r="F11"/>
    </row>
    <row r="12" spans="1:6" ht="32.25" thickBot="1" x14ac:dyDescent="0.25">
      <c r="A12" s="10" t="s">
        <v>41</v>
      </c>
      <c r="B12" s="11" t="s">
        <v>43</v>
      </c>
      <c r="C12" s="108" t="s">
        <v>42</v>
      </c>
      <c r="D12" s="109" t="s">
        <v>3278</v>
      </c>
      <c r="E12" s="16" t="s">
        <v>3279</v>
      </c>
      <c r="F12"/>
    </row>
    <row r="13" spans="1:6" ht="15.75" x14ac:dyDescent="0.2">
      <c r="A13" s="203" t="s">
        <v>100</v>
      </c>
      <c r="B13" s="106" t="s">
        <v>1467</v>
      </c>
      <c r="C13" s="107" t="s">
        <v>3274</v>
      </c>
      <c r="D13" s="204"/>
      <c r="E13" s="214">
        <f>D13/12</f>
        <v>0</v>
      </c>
      <c r="F13" s="84"/>
    </row>
    <row r="14" spans="1:6" ht="15.75" x14ac:dyDescent="0.2">
      <c r="A14" s="85" t="s">
        <v>101</v>
      </c>
      <c r="B14" s="106" t="s">
        <v>1467</v>
      </c>
      <c r="C14" s="107" t="s">
        <v>1466</v>
      </c>
      <c r="D14" s="175"/>
      <c r="E14" s="214">
        <f>D14/12</f>
        <v>0</v>
      </c>
      <c r="F14" s="84"/>
    </row>
    <row r="15" spans="1:6" ht="15.75" x14ac:dyDescent="0.2">
      <c r="A15" s="85" t="s">
        <v>102</v>
      </c>
      <c r="B15" s="106" t="s">
        <v>1467</v>
      </c>
      <c r="C15" s="107" t="s">
        <v>1416</v>
      </c>
      <c r="D15" s="175"/>
      <c r="E15" s="214">
        <f t="shared" ref="E15:E20" si="0">D15/12</f>
        <v>0</v>
      </c>
      <c r="F15" s="84"/>
    </row>
    <row r="16" spans="1:6" ht="15.75" x14ac:dyDescent="0.2">
      <c r="A16" s="85" t="s">
        <v>103</v>
      </c>
      <c r="B16" s="106" t="s">
        <v>1467</v>
      </c>
      <c r="C16" s="107" t="s">
        <v>82</v>
      </c>
      <c r="D16" s="175"/>
      <c r="E16" s="214">
        <f t="shared" si="0"/>
        <v>0</v>
      </c>
      <c r="F16" s="84"/>
    </row>
    <row r="17" spans="1:6" ht="15.75" x14ac:dyDescent="0.2">
      <c r="A17" s="85" t="s">
        <v>104</v>
      </c>
      <c r="B17" s="106" t="s">
        <v>1469</v>
      </c>
      <c r="C17" s="107" t="s">
        <v>3273</v>
      </c>
      <c r="D17" s="175"/>
      <c r="E17" s="214">
        <f t="shared" si="0"/>
        <v>0</v>
      </c>
      <c r="F17" s="84"/>
    </row>
    <row r="18" spans="1:6" ht="15.75" x14ac:dyDescent="0.2">
      <c r="A18" s="85" t="s">
        <v>1471</v>
      </c>
      <c r="B18" s="106" t="s">
        <v>1468</v>
      </c>
      <c r="C18" s="107" t="s">
        <v>3272</v>
      </c>
      <c r="D18" s="175"/>
      <c r="E18" s="214">
        <f t="shared" si="0"/>
        <v>0</v>
      </c>
      <c r="F18"/>
    </row>
    <row r="19" spans="1:6" ht="15.75" x14ac:dyDescent="0.2">
      <c r="A19" s="85" t="s">
        <v>3267</v>
      </c>
      <c r="B19" s="106" t="s">
        <v>1470</v>
      </c>
      <c r="C19" s="107" t="s">
        <v>3271</v>
      </c>
      <c r="D19" s="200"/>
      <c r="E19" s="215">
        <f t="shared" si="0"/>
        <v>0</v>
      </c>
      <c r="F19"/>
    </row>
    <row r="20" spans="1:6" ht="16.5" thickBot="1" x14ac:dyDescent="0.25">
      <c r="A20" s="198" t="s">
        <v>3275</v>
      </c>
      <c r="B20" s="212" t="s">
        <v>3268</v>
      </c>
      <c r="C20" s="199" t="s">
        <v>3269</v>
      </c>
      <c r="D20" s="176"/>
      <c r="E20" s="215">
        <f t="shared" si="0"/>
        <v>0</v>
      </c>
      <c r="F20" s="84"/>
    </row>
    <row r="21" spans="1:6" ht="15.75" thickBot="1" x14ac:dyDescent="0.25">
      <c r="A21" s="86"/>
      <c r="B21" s="87"/>
      <c r="C21" s="202" t="s">
        <v>3270</v>
      </c>
      <c r="D21" s="201">
        <f>SUM(D13:D20)</f>
        <v>0</v>
      </c>
      <c r="E21" s="213">
        <f>D21/12</f>
        <v>0</v>
      </c>
      <c r="F21"/>
    </row>
    <row r="22" spans="1:6" x14ac:dyDescent="0.2">
      <c r="A22" s="14"/>
      <c r="B22" s="12"/>
      <c r="C22" s="12"/>
      <c r="F22"/>
    </row>
    <row r="23" spans="1:6" x14ac:dyDescent="0.2">
      <c r="F23"/>
    </row>
  </sheetData>
  <mergeCells count="1">
    <mergeCell ref="B1:E2"/>
  </mergeCells>
  <phoneticPr fontId="46" type="noConversion"/>
  <pageMargins left="0.7" right="0.7" top="0.75" bottom="0.75" header="0.3" footer="0.3"/>
  <pageSetup paperSize="9" scale="44" orientation="portrait" r:id="rId1"/>
  <headerFooter>
    <oddHeader xml:space="preserve">&amp;C&amp;"Arial,Gras"&amp;20&amp;UAnnexe n°1 au Marché n°xxx:  Tableau de prix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03"/>
  <sheetViews>
    <sheetView zoomScaleNormal="100" workbookViewId="0">
      <selection activeCell="A11" sqref="A11"/>
    </sheetView>
  </sheetViews>
  <sheetFormatPr baseColWidth="10" defaultRowHeight="12.75" x14ac:dyDescent="0.2"/>
  <cols>
    <col min="1" max="1" width="24" customWidth="1"/>
    <col min="3" max="3" width="24.7109375" customWidth="1"/>
    <col min="4" max="4" width="59.28515625" bestFit="1" customWidth="1"/>
    <col min="5" max="5" width="19" style="17" customWidth="1"/>
    <col min="10" max="10" width="20" customWidth="1"/>
    <col min="11" max="11" width="22.5703125" bestFit="1" customWidth="1"/>
    <col min="12" max="12" width="24.140625" bestFit="1" customWidth="1"/>
  </cols>
  <sheetData>
    <row r="1" spans="1:12" ht="31.5" customHeight="1" x14ac:dyDescent="0.2">
      <c r="A1" s="205"/>
      <c r="B1" s="216"/>
      <c r="C1" s="209" t="s">
        <v>1516</v>
      </c>
      <c r="D1" s="209"/>
      <c r="E1" s="209"/>
      <c r="F1" s="209"/>
      <c r="G1" s="99"/>
      <c r="H1" s="100"/>
      <c r="I1" s="97"/>
      <c r="J1" s="1"/>
      <c r="K1" s="1"/>
    </row>
    <row r="2" spans="1:12" ht="48.75" customHeight="1" x14ac:dyDescent="0.2">
      <c r="A2" s="208"/>
      <c r="B2" s="217"/>
      <c r="C2" s="209"/>
      <c r="D2" s="209"/>
      <c r="E2" s="209"/>
      <c r="F2" s="209"/>
      <c r="G2" s="99"/>
      <c r="H2" s="100"/>
      <c r="I2" s="97"/>
      <c r="J2" s="1"/>
      <c r="K2" s="1"/>
    </row>
    <row r="3" spans="1:12" ht="26.25" customHeight="1" x14ac:dyDescent="0.2">
      <c r="A3" s="8" t="s">
        <v>3280</v>
      </c>
      <c r="B3" s="1"/>
      <c r="C3" s="7"/>
      <c r="D3" s="6"/>
      <c r="E3" s="6"/>
      <c r="F3" s="102"/>
      <c r="G3" s="99"/>
      <c r="H3" s="100"/>
      <c r="I3" s="97"/>
      <c r="J3" s="1"/>
      <c r="K3" s="1"/>
    </row>
    <row r="4" spans="1:12" x14ac:dyDescent="0.2">
      <c r="A4" s="218" t="s">
        <v>3264</v>
      </c>
      <c r="B4" s="90" t="s">
        <v>3281</v>
      </c>
      <c r="C4" s="83"/>
      <c r="D4" s="6"/>
      <c r="E4" s="6"/>
      <c r="F4" s="102"/>
      <c r="G4" s="99"/>
      <c r="H4" s="100"/>
      <c r="I4" s="97"/>
      <c r="J4" s="1"/>
      <c r="K4" s="1"/>
    </row>
    <row r="5" spans="1:12" x14ac:dyDescent="0.2">
      <c r="A5" s="18"/>
      <c r="B5" s="1"/>
      <c r="C5" s="83"/>
      <c r="D5" s="6"/>
      <c r="E5" s="6"/>
      <c r="F5" s="102"/>
      <c r="G5" s="99"/>
      <c r="H5" s="100"/>
      <c r="I5" s="97"/>
      <c r="J5" s="1"/>
      <c r="K5" s="1"/>
    </row>
    <row r="6" spans="1:12" ht="18" x14ac:dyDescent="0.2">
      <c r="A6" s="8" t="s">
        <v>3282</v>
      </c>
      <c r="B6">
        <v>1</v>
      </c>
      <c r="C6" s="83"/>
      <c r="D6" s="6"/>
      <c r="E6" s="6"/>
      <c r="F6" s="102"/>
      <c r="G6" s="99"/>
      <c r="H6" s="100"/>
      <c r="I6" s="97"/>
      <c r="J6" s="1"/>
      <c r="K6" s="1"/>
    </row>
    <row r="7" spans="1:12" x14ac:dyDescent="0.2">
      <c r="A7" s="18"/>
      <c r="C7" s="83"/>
      <c r="D7" s="6"/>
      <c r="E7" s="6"/>
      <c r="F7" s="102"/>
      <c r="G7" s="99"/>
      <c r="H7" s="100"/>
      <c r="I7" s="97"/>
      <c r="J7" s="1"/>
      <c r="K7" s="1"/>
    </row>
    <row r="8" spans="1:12" ht="23.25" customHeight="1" x14ac:dyDescent="0.2">
      <c r="A8" s="17" t="s">
        <v>3225</v>
      </c>
      <c r="C8" s="83"/>
      <c r="D8" s="6"/>
      <c r="E8" s="6"/>
      <c r="F8" s="102"/>
      <c r="G8" s="99"/>
      <c r="H8" s="100"/>
      <c r="I8" s="97"/>
      <c r="J8" s="1"/>
      <c r="K8" s="1"/>
    </row>
    <row r="9" spans="1:12" ht="22.5" customHeight="1" x14ac:dyDescent="0.2">
      <c r="A9" s="17" t="s">
        <v>107</v>
      </c>
      <c r="C9" s="83"/>
      <c r="D9" s="6"/>
      <c r="E9" s="6"/>
      <c r="F9" s="102"/>
      <c r="G9" s="99"/>
      <c r="H9" s="100"/>
      <c r="I9" s="97"/>
      <c r="J9" s="1"/>
      <c r="K9" s="1"/>
    </row>
    <row r="10" spans="1:12" ht="22.5" customHeight="1" thickBot="1" x14ac:dyDescent="0.25">
      <c r="A10" s="17" t="s">
        <v>108</v>
      </c>
      <c r="B10" s="84"/>
      <c r="C10" s="7"/>
      <c r="D10" s="6"/>
      <c r="E10" s="6"/>
      <c r="F10" s="102"/>
      <c r="G10" s="99"/>
      <c r="H10" s="100"/>
      <c r="I10" s="97"/>
      <c r="J10" s="1"/>
      <c r="K10" s="1"/>
    </row>
    <row r="11" spans="1:12" ht="24.75" customHeight="1" thickTop="1" x14ac:dyDescent="0.2">
      <c r="A11" s="17"/>
      <c r="B11" s="13"/>
      <c r="E11" s="6"/>
      <c r="F11" s="102"/>
      <c r="G11" s="99"/>
      <c r="H11" s="100"/>
      <c r="I11" s="97"/>
      <c r="J11" s="180" t="s">
        <v>42</v>
      </c>
      <c r="K11" s="181" t="s">
        <v>3278</v>
      </c>
      <c r="L11" s="182" t="s">
        <v>3283</v>
      </c>
    </row>
    <row r="12" spans="1:12" ht="26.25" thickBot="1" x14ac:dyDescent="0.25">
      <c r="B12" s="13"/>
      <c r="E12" s="6"/>
      <c r="F12" s="102"/>
      <c r="G12" s="99"/>
      <c r="H12" s="100"/>
      <c r="I12" s="97"/>
      <c r="J12" s="183" t="s">
        <v>1465</v>
      </c>
      <c r="K12" s="219">
        <f>SUM(K16:K103)</f>
        <v>0</v>
      </c>
      <c r="L12" s="220">
        <f>SUM(L16:L103)</f>
        <v>0</v>
      </c>
    </row>
    <row r="13" spans="1:12" ht="18.75" thickTop="1" x14ac:dyDescent="0.35">
      <c r="A13" s="8"/>
      <c r="B13" s="5"/>
      <c r="C13" s="7"/>
      <c r="D13" s="6"/>
      <c r="E13" s="6"/>
      <c r="F13" s="102"/>
      <c r="G13" s="99"/>
      <c r="H13" s="100"/>
      <c r="I13" s="97"/>
      <c r="J13" s="1"/>
      <c r="K13" s="1"/>
    </row>
    <row r="14" spans="1:12" ht="21" thickBot="1" x14ac:dyDescent="0.25">
      <c r="A14" s="17"/>
      <c r="B14" s="17"/>
      <c r="C14" s="83"/>
      <c r="D14" s="17"/>
      <c r="E14" s="222" t="s">
        <v>99</v>
      </c>
      <c r="F14" s="101"/>
      <c r="G14" s="101"/>
      <c r="H14" s="101"/>
      <c r="I14" s="98"/>
      <c r="J14" s="17"/>
      <c r="K14" s="1"/>
    </row>
    <row r="15" spans="1:12" ht="48.75" thickBot="1" x14ac:dyDescent="0.25">
      <c r="A15" s="117"/>
      <c r="B15" s="116" t="s">
        <v>43</v>
      </c>
      <c r="C15" s="92" t="s">
        <v>117</v>
      </c>
      <c r="D15" s="91" t="s">
        <v>1</v>
      </c>
      <c r="E15" s="105" t="s">
        <v>118</v>
      </c>
      <c r="F15" s="103" t="s">
        <v>1474</v>
      </c>
      <c r="G15" s="103" t="s">
        <v>1475</v>
      </c>
      <c r="H15" s="103" t="s">
        <v>1476</v>
      </c>
      <c r="I15" s="93" t="s">
        <v>119</v>
      </c>
      <c r="J15" s="93" t="s">
        <v>120</v>
      </c>
      <c r="K15" s="104" t="s">
        <v>3278</v>
      </c>
      <c r="L15" s="104" t="s">
        <v>3283</v>
      </c>
    </row>
    <row r="16" spans="1:12" x14ac:dyDescent="0.2">
      <c r="A16" s="118"/>
      <c r="B16" s="119" t="s">
        <v>1427</v>
      </c>
      <c r="C16" s="113" t="s">
        <v>2</v>
      </c>
      <c r="D16" s="120" t="s">
        <v>216</v>
      </c>
      <c r="E16" s="172"/>
      <c r="F16" s="121">
        <v>1</v>
      </c>
      <c r="G16" s="121">
        <v>0</v>
      </c>
      <c r="H16" s="121"/>
      <c r="I16" s="122">
        <f>SUM(F16:H16)</f>
        <v>1</v>
      </c>
      <c r="J16" s="179">
        <f>I16*E16</f>
        <v>0</v>
      </c>
      <c r="K16" s="179">
        <f>J16*$B$6</f>
        <v>0</v>
      </c>
      <c r="L16" s="179">
        <f>K16/12</f>
        <v>0</v>
      </c>
    </row>
    <row r="17" spans="1:12" x14ac:dyDescent="0.2">
      <c r="A17" s="118"/>
      <c r="B17" s="123" t="s">
        <v>1426</v>
      </c>
      <c r="C17" s="113" t="s">
        <v>21</v>
      </c>
      <c r="D17" s="120" t="s">
        <v>231</v>
      </c>
      <c r="E17" s="172"/>
      <c r="F17" s="121">
        <v>1</v>
      </c>
      <c r="G17" s="121">
        <v>0</v>
      </c>
      <c r="H17" s="121"/>
      <c r="I17" s="122">
        <f t="shared" ref="I17:I81" si="0">SUM(F17:H17)</f>
        <v>1</v>
      </c>
      <c r="J17" s="179">
        <f t="shared" ref="J17:J81" si="1">I17*E17</f>
        <v>0</v>
      </c>
      <c r="K17" s="179">
        <f t="shared" ref="K17:K81" si="2">J17*$B$6</f>
        <v>0</v>
      </c>
      <c r="L17" s="179">
        <f t="shared" ref="L17:L81" si="3">K17/12</f>
        <v>0</v>
      </c>
    </row>
    <row r="18" spans="1:12" s="84" customFormat="1" x14ac:dyDescent="0.2">
      <c r="A18" s="118"/>
      <c r="B18" s="123" t="s">
        <v>1426</v>
      </c>
      <c r="C18" s="113" t="s">
        <v>21</v>
      </c>
      <c r="D18" s="114" t="s">
        <v>3231</v>
      </c>
      <c r="E18" s="172"/>
      <c r="F18" s="121"/>
      <c r="G18" s="121">
        <v>1</v>
      </c>
      <c r="H18" s="121"/>
      <c r="I18" s="122">
        <f t="shared" si="0"/>
        <v>1</v>
      </c>
      <c r="J18" s="179">
        <f t="shared" si="1"/>
        <v>0</v>
      </c>
      <c r="K18" s="179">
        <f t="shared" si="2"/>
        <v>0</v>
      </c>
      <c r="L18" s="179">
        <f t="shared" si="3"/>
        <v>0</v>
      </c>
    </row>
    <row r="19" spans="1:12" ht="25.5" x14ac:dyDescent="0.2">
      <c r="A19" s="118"/>
      <c r="B19" s="123" t="s">
        <v>1425</v>
      </c>
      <c r="C19" s="113" t="s">
        <v>268</v>
      </c>
      <c r="D19" s="110" t="s">
        <v>269</v>
      </c>
      <c r="E19" s="172"/>
      <c r="F19" s="121">
        <v>4</v>
      </c>
      <c r="G19" s="121">
        <v>0</v>
      </c>
      <c r="H19" s="121"/>
      <c r="I19" s="122">
        <f t="shared" si="0"/>
        <v>4</v>
      </c>
      <c r="J19" s="179">
        <f t="shared" si="1"/>
        <v>0</v>
      </c>
      <c r="K19" s="179">
        <f t="shared" si="2"/>
        <v>0</v>
      </c>
      <c r="L19" s="179">
        <f t="shared" si="3"/>
        <v>0</v>
      </c>
    </row>
    <row r="20" spans="1:12" x14ac:dyDescent="0.2">
      <c r="A20" s="118"/>
      <c r="B20" s="123" t="s">
        <v>1427</v>
      </c>
      <c r="C20" s="113" t="s">
        <v>5</v>
      </c>
      <c r="D20" s="114" t="s">
        <v>287</v>
      </c>
      <c r="E20" s="172"/>
      <c r="F20" s="121">
        <v>1</v>
      </c>
      <c r="G20" s="121">
        <v>2</v>
      </c>
      <c r="H20" s="121"/>
      <c r="I20" s="122">
        <f t="shared" si="0"/>
        <v>3</v>
      </c>
      <c r="J20" s="179">
        <f t="shared" si="1"/>
        <v>0</v>
      </c>
      <c r="K20" s="179">
        <f t="shared" si="2"/>
        <v>0</v>
      </c>
      <c r="L20" s="179">
        <f t="shared" si="3"/>
        <v>0</v>
      </c>
    </row>
    <row r="21" spans="1:12" x14ac:dyDescent="0.2">
      <c r="A21" s="118"/>
      <c r="B21" s="123" t="s">
        <v>1427</v>
      </c>
      <c r="C21" s="113" t="s">
        <v>5</v>
      </c>
      <c r="D21" s="114" t="s">
        <v>3232</v>
      </c>
      <c r="E21" s="172"/>
      <c r="F21" s="115">
        <v>20</v>
      </c>
      <c r="G21" s="115">
        <v>9</v>
      </c>
      <c r="H21" s="115"/>
      <c r="I21" s="122">
        <f t="shared" si="0"/>
        <v>29</v>
      </c>
      <c r="J21" s="179">
        <f t="shared" si="1"/>
        <v>0</v>
      </c>
      <c r="K21" s="179">
        <f t="shared" si="2"/>
        <v>0</v>
      </c>
      <c r="L21" s="179">
        <f t="shared" si="3"/>
        <v>0</v>
      </c>
    </row>
    <row r="22" spans="1:12" x14ac:dyDescent="0.2">
      <c r="A22" s="118"/>
      <c r="B22" s="123" t="s">
        <v>1426</v>
      </c>
      <c r="C22" s="113" t="s">
        <v>10</v>
      </c>
      <c r="D22" s="120" t="s">
        <v>293</v>
      </c>
      <c r="E22" s="172"/>
      <c r="F22" s="121">
        <v>6</v>
      </c>
      <c r="G22" s="121">
        <v>3</v>
      </c>
      <c r="H22" s="121"/>
      <c r="I22" s="122">
        <f t="shared" si="0"/>
        <v>9</v>
      </c>
      <c r="J22" s="179">
        <f t="shared" si="1"/>
        <v>0</v>
      </c>
      <c r="K22" s="179">
        <f t="shared" si="2"/>
        <v>0</v>
      </c>
      <c r="L22" s="179">
        <f t="shared" si="3"/>
        <v>0</v>
      </c>
    </row>
    <row r="23" spans="1:12" x14ac:dyDescent="0.2">
      <c r="A23" s="118"/>
      <c r="B23" s="123" t="s">
        <v>1425</v>
      </c>
      <c r="C23" s="113" t="s">
        <v>19</v>
      </c>
      <c r="D23" s="120" t="s">
        <v>910</v>
      </c>
      <c r="E23" s="172"/>
      <c r="F23" s="121">
        <v>1</v>
      </c>
      <c r="G23" s="121">
        <v>0</v>
      </c>
      <c r="H23" s="121"/>
      <c r="I23" s="122">
        <f t="shared" si="0"/>
        <v>1</v>
      </c>
      <c r="J23" s="179">
        <f t="shared" si="1"/>
        <v>0</v>
      </c>
      <c r="K23" s="179">
        <f t="shared" si="2"/>
        <v>0</v>
      </c>
      <c r="L23" s="179">
        <f t="shared" si="3"/>
        <v>0</v>
      </c>
    </row>
    <row r="24" spans="1:12" x14ac:dyDescent="0.2">
      <c r="A24" s="118"/>
      <c r="B24" s="123" t="s">
        <v>1427</v>
      </c>
      <c r="C24" s="113" t="s">
        <v>209</v>
      </c>
      <c r="D24" s="114" t="s">
        <v>304</v>
      </c>
      <c r="E24" s="172"/>
      <c r="F24" s="121">
        <v>1</v>
      </c>
      <c r="G24" s="121">
        <v>0</v>
      </c>
      <c r="H24" s="121"/>
      <c r="I24" s="122">
        <f t="shared" si="0"/>
        <v>1</v>
      </c>
      <c r="J24" s="179">
        <f t="shared" si="1"/>
        <v>0</v>
      </c>
      <c r="K24" s="179">
        <f t="shared" si="2"/>
        <v>0</v>
      </c>
      <c r="L24" s="179">
        <f t="shared" si="3"/>
        <v>0</v>
      </c>
    </row>
    <row r="25" spans="1:12" x14ac:dyDescent="0.2">
      <c r="A25" s="118"/>
      <c r="B25" s="123" t="s">
        <v>1425</v>
      </c>
      <c r="C25" s="113" t="s">
        <v>915</v>
      </c>
      <c r="D25" s="110" t="s">
        <v>1477</v>
      </c>
      <c r="E25" s="172"/>
      <c r="F25" s="121">
        <v>2</v>
      </c>
      <c r="G25" s="121">
        <v>0</v>
      </c>
      <c r="H25" s="121"/>
      <c r="I25" s="122">
        <f t="shared" si="0"/>
        <v>2</v>
      </c>
      <c r="J25" s="179">
        <f t="shared" si="1"/>
        <v>0</v>
      </c>
      <c r="K25" s="179">
        <f t="shared" si="2"/>
        <v>0</v>
      </c>
      <c r="L25" s="179">
        <f t="shared" si="3"/>
        <v>0</v>
      </c>
    </row>
    <row r="26" spans="1:12" x14ac:dyDescent="0.2">
      <c r="A26" s="118"/>
      <c r="B26" s="123" t="s">
        <v>1427</v>
      </c>
      <c r="C26" s="113" t="s">
        <v>124</v>
      </c>
      <c r="D26" s="110" t="s">
        <v>323</v>
      </c>
      <c r="E26" s="172"/>
      <c r="F26" s="121">
        <v>2</v>
      </c>
      <c r="G26" s="121">
        <v>0</v>
      </c>
      <c r="H26" s="121"/>
      <c r="I26" s="122">
        <f t="shared" si="0"/>
        <v>2</v>
      </c>
      <c r="J26" s="179">
        <f t="shared" si="1"/>
        <v>0</v>
      </c>
      <c r="K26" s="179">
        <f t="shared" si="2"/>
        <v>0</v>
      </c>
      <c r="L26" s="179">
        <f t="shared" si="3"/>
        <v>0</v>
      </c>
    </row>
    <row r="27" spans="1:12" x14ac:dyDescent="0.2">
      <c r="A27" s="118"/>
      <c r="B27" s="123" t="s">
        <v>1425</v>
      </c>
      <c r="C27" s="113" t="s">
        <v>46</v>
      </c>
      <c r="D27" s="120" t="s">
        <v>918</v>
      </c>
      <c r="E27" s="172"/>
      <c r="F27" s="121">
        <v>10</v>
      </c>
      <c r="G27" s="121">
        <v>1</v>
      </c>
      <c r="H27" s="121"/>
      <c r="I27" s="122">
        <f t="shared" si="0"/>
        <v>11</v>
      </c>
      <c r="J27" s="179">
        <f t="shared" si="1"/>
        <v>0</v>
      </c>
      <c r="K27" s="179">
        <f t="shared" si="2"/>
        <v>0</v>
      </c>
      <c r="L27" s="179">
        <f t="shared" si="3"/>
        <v>0</v>
      </c>
    </row>
    <row r="28" spans="1:12" x14ac:dyDescent="0.2">
      <c r="A28" s="118"/>
      <c r="B28" s="123" t="s">
        <v>1425</v>
      </c>
      <c r="C28" s="113" t="s">
        <v>128</v>
      </c>
      <c r="D28" s="120" t="s">
        <v>923</v>
      </c>
      <c r="E28" s="172"/>
      <c r="F28" s="121">
        <v>0</v>
      </c>
      <c r="G28" s="121">
        <v>1</v>
      </c>
      <c r="H28" s="115"/>
      <c r="I28" s="122">
        <f t="shared" si="0"/>
        <v>1</v>
      </c>
      <c r="J28" s="179">
        <f t="shared" si="1"/>
        <v>0</v>
      </c>
      <c r="K28" s="179">
        <f t="shared" si="2"/>
        <v>0</v>
      </c>
      <c r="L28" s="179">
        <f t="shared" si="3"/>
        <v>0</v>
      </c>
    </row>
    <row r="29" spans="1:12" x14ac:dyDescent="0.2">
      <c r="A29" s="118"/>
      <c r="B29" s="123" t="s">
        <v>1439</v>
      </c>
      <c r="C29" s="113" t="s">
        <v>492</v>
      </c>
      <c r="D29" s="114" t="s">
        <v>1479</v>
      </c>
      <c r="E29" s="172"/>
      <c r="F29" s="121">
        <v>2</v>
      </c>
      <c r="G29" s="121"/>
      <c r="H29" s="121"/>
      <c r="I29" s="122">
        <f t="shared" si="0"/>
        <v>2</v>
      </c>
      <c r="J29" s="179">
        <f t="shared" si="1"/>
        <v>0</v>
      </c>
      <c r="K29" s="179">
        <f t="shared" si="2"/>
        <v>0</v>
      </c>
      <c r="L29" s="179">
        <f t="shared" si="3"/>
        <v>0</v>
      </c>
    </row>
    <row r="30" spans="1:12" x14ac:dyDescent="0.2">
      <c r="A30" s="118"/>
      <c r="B30" s="123" t="s">
        <v>1427</v>
      </c>
      <c r="C30" s="113" t="s">
        <v>3</v>
      </c>
      <c r="D30" s="114" t="s">
        <v>3235</v>
      </c>
      <c r="E30" s="172"/>
      <c r="F30" s="121">
        <v>2</v>
      </c>
      <c r="G30" s="121"/>
      <c r="H30" s="121"/>
      <c r="I30" s="122">
        <f t="shared" si="0"/>
        <v>2</v>
      </c>
      <c r="J30" s="179">
        <f t="shared" si="1"/>
        <v>0</v>
      </c>
      <c r="K30" s="179">
        <f t="shared" si="2"/>
        <v>0</v>
      </c>
      <c r="L30" s="179">
        <f t="shared" si="3"/>
        <v>0</v>
      </c>
    </row>
    <row r="31" spans="1:12" x14ac:dyDescent="0.2">
      <c r="A31" s="118"/>
      <c r="B31" s="123" t="s">
        <v>1425</v>
      </c>
      <c r="C31" s="113" t="s">
        <v>129</v>
      </c>
      <c r="D31" s="114" t="s">
        <v>3233</v>
      </c>
      <c r="E31" s="172"/>
      <c r="F31" s="121">
        <v>1</v>
      </c>
      <c r="G31" s="121"/>
      <c r="H31" s="121"/>
      <c r="I31" s="122">
        <f t="shared" si="0"/>
        <v>1</v>
      </c>
      <c r="J31" s="179">
        <f t="shared" si="1"/>
        <v>0</v>
      </c>
      <c r="K31" s="179">
        <f t="shared" si="2"/>
        <v>0</v>
      </c>
      <c r="L31" s="179">
        <f t="shared" si="3"/>
        <v>0</v>
      </c>
    </row>
    <row r="32" spans="1:12" ht="25.5" x14ac:dyDescent="0.2">
      <c r="A32" s="118"/>
      <c r="B32" s="123" t="s">
        <v>1426</v>
      </c>
      <c r="C32" s="113" t="s">
        <v>130</v>
      </c>
      <c r="D32" s="171" t="s">
        <v>3236</v>
      </c>
      <c r="E32" s="172"/>
      <c r="F32" s="121">
        <v>64</v>
      </c>
      <c r="G32" s="121">
        <v>1</v>
      </c>
      <c r="H32" s="121"/>
      <c r="I32" s="122">
        <f t="shared" si="0"/>
        <v>65</v>
      </c>
      <c r="J32" s="179">
        <f t="shared" si="1"/>
        <v>0</v>
      </c>
      <c r="K32" s="179">
        <f t="shared" si="2"/>
        <v>0</v>
      </c>
      <c r="L32" s="179">
        <f t="shared" si="3"/>
        <v>0</v>
      </c>
    </row>
    <row r="33" spans="1:17" x14ac:dyDescent="0.2">
      <c r="A33" s="118"/>
      <c r="B33" s="123" t="s">
        <v>1427</v>
      </c>
      <c r="C33" s="113" t="s">
        <v>54</v>
      </c>
      <c r="D33" s="114" t="s">
        <v>1463</v>
      </c>
      <c r="E33" s="172"/>
      <c r="F33" s="121">
        <v>38</v>
      </c>
      <c r="G33" s="121">
        <v>10</v>
      </c>
      <c r="H33" s="121"/>
      <c r="I33" s="122">
        <f t="shared" si="0"/>
        <v>48</v>
      </c>
      <c r="J33" s="179">
        <f t="shared" si="1"/>
        <v>0</v>
      </c>
      <c r="K33" s="179">
        <f t="shared" si="2"/>
        <v>0</v>
      </c>
      <c r="L33" s="179">
        <f t="shared" si="3"/>
        <v>0</v>
      </c>
    </row>
    <row r="34" spans="1:17" x14ac:dyDescent="0.2">
      <c r="A34" s="118"/>
      <c r="B34" s="123" t="s">
        <v>1426</v>
      </c>
      <c r="C34" s="113" t="s">
        <v>13</v>
      </c>
      <c r="D34" s="120" t="s">
        <v>1462</v>
      </c>
      <c r="E34" s="172"/>
      <c r="F34" s="121">
        <v>2</v>
      </c>
      <c r="G34" s="121"/>
      <c r="H34" s="121"/>
      <c r="I34" s="122">
        <f t="shared" si="0"/>
        <v>2</v>
      </c>
      <c r="J34" s="179">
        <f t="shared" si="1"/>
        <v>0</v>
      </c>
      <c r="K34" s="179">
        <f t="shared" si="2"/>
        <v>0</v>
      </c>
      <c r="L34" s="179">
        <f t="shared" si="3"/>
        <v>0</v>
      </c>
    </row>
    <row r="35" spans="1:17" x14ac:dyDescent="0.2">
      <c r="A35" s="118"/>
      <c r="B35" s="123" t="s">
        <v>1426</v>
      </c>
      <c r="C35" s="113" t="s">
        <v>480</v>
      </c>
      <c r="D35" s="114" t="s">
        <v>1480</v>
      </c>
      <c r="E35" s="172"/>
      <c r="F35" s="121">
        <v>6</v>
      </c>
      <c r="G35" s="121">
        <v>2</v>
      </c>
      <c r="H35" s="121"/>
      <c r="I35" s="122">
        <f t="shared" si="0"/>
        <v>8</v>
      </c>
      <c r="J35" s="179">
        <f t="shared" si="1"/>
        <v>0</v>
      </c>
      <c r="K35" s="179">
        <f t="shared" si="2"/>
        <v>0</v>
      </c>
      <c r="L35" s="179">
        <f t="shared" si="3"/>
        <v>0</v>
      </c>
    </row>
    <row r="36" spans="1:17" x14ac:dyDescent="0.2">
      <c r="A36" s="118"/>
      <c r="B36" s="123" t="s">
        <v>1426</v>
      </c>
      <c r="C36" s="113" t="s">
        <v>67</v>
      </c>
      <c r="D36" s="120" t="s">
        <v>485</v>
      </c>
      <c r="E36" s="172"/>
      <c r="F36" s="121">
        <v>4</v>
      </c>
      <c r="G36" s="121">
        <v>2</v>
      </c>
      <c r="H36" s="121"/>
      <c r="I36" s="122">
        <f t="shared" si="0"/>
        <v>6</v>
      </c>
      <c r="J36" s="179">
        <f t="shared" si="1"/>
        <v>0</v>
      </c>
      <c r="K36" s="179">
        <f t="shared" si="2"/>
        <v>0</v>
      </c>
      <c r="L36" s="179">
        <f t="shared" si="3"/>
        <v>0</v>
      </c>
    </row>
    <row r="37" spans="1:17" x14ac:dyDescent="0.2">
      <c r="A37" s="118"/>
      <c r="B37" s="123" t="s">
        <v>1425</v>
      </c>
      <c r="C37" s="113" t="s">
        <v>55</v>
      </c>
      <c r="D37" s="120" t="s">
        <v>751</v>
      </c>
      <c r="E37" s="172"/>
      <c r="F37" s="121">
        <v>7</v>
      </c>
      <c r="G37" s="121">
        <v>2</v>
      </c>
      <c r="H37" s="121"/>
      <c r="I37" s="122">
        <f t="shared" si="0"/>
        <v>9</v>
      </c>
      <c r="J37" s="179">
        <f t="shared" si="1"/>
        <v>0</v>
      </c>
      <c r="K37" s="179">
        <f t="shared" si="2"/>
        <v>0</v>
      </c>
      <c r="L37" s="179">
        <f t="shared" si="3"/>
        <v>0</v>
      </c>
    </row>
    <row r="38" spans="1:17" x14ac:dyDescent="0.2">
      <c r="A38" s="118"/>
      <c r="B38" s="123" t="s">
        <v>1426</v>
      </c>
      <c r="C38" s="113" t="s">
        <v>134</v>
      </c>
      <c r="D38" s="120" t="s">
        <v>774</v>
      </c>
      <c r="E38" s="172"/>
      <c r="F38" s="121">
        <v>1</v>
      </c>
      <c r="G38" s="121">
        <v>2</v>
      </c>
      <c r="H38" s="121"/>
      <c r="I38" s="122">
        <f t="shared" si="0"/>
        <v>3</v>
      </c>
      <c r="J38" s="179">
        <f t="shared" si="1"/>
        <v>0</v>
      </c>
      <c r="K38" s="179">
        <f t="shared" si="2"/>
        <v>0</v>
      </c>
      <c r="L38" s="179">
        <f t="shared" si="3"/>
        <v>0</v>
      </c>
    </row>
    <row r="39" spans="1:17" ht="51" x14ac:dyDescent="0.2">
      <c r="A39" s="118"/>
      <c r="B39" s="123" t="s">
        <v>1426</v>
      </c>
      <c r="C39" s="113" t="s">
        <v>15</v>
      </c>
      <c r="D39" s="110" t="s">
        <v>3265</v>
      </c>
      <c r="E39" s="172"/>
      <c r="F39" s="121">
        <v>1</v>
      </c>
      <c r="G39" s="121">
        <v>0</v>
      </c>
      <c r="H39" s="121"/>
      <c r="I39" s="122">
        <f t="shared" si="0"/>
        <v>1</v>
      </c>
      <c r="J39" s="179">
        <f t="shared" si="1"/>
        <v>0</v>
      </c>
      <c r="K39" s="179">
        <f t="shared" si="2"/>
        <v>0</v>
      </c>
      <c r="L39" s="179">
        <f t="shared" si="3"/>
        <v>0</v>
      </c>
    </row>
    <row r="40" spans="1:17" ht="51" x14ac:dyDescent="0.2">
      <c r="A40" s="118"/>
      <c r="B40" s="123" t="s">
        <v>1426</v>
      </c>
      <c r="C40" s="113" t="s">
        <v>15</v>
      </c>
      <c r="D40" s="188" t="s">
        <v>3266</v>
      </c>
      <c r="E40" s="173"/>
      <c r="F40" s="121">
        <v>2</v>
      </c>
      <c r="G40" s="121">
        <v>0</v>
      </c>
      <c r="H40" s="121"/>
      <c r="I40" s="122">
        <f t="shared" si="0"/>
        <v>2</v>
      </c>
      <c r="J40" s="179">
        <f t="shared" si="1"/>
        <v>0</v>
      </c>
      <c r="K40" s="179">
        <f t="shared" si="2"/>
        <v>0</v>
      </c>
      <c r="L40" s="179">
        <f t="shared" si="3"/>
        <v>0</v>
      </c>
    </row>
    <row r="41" spans="1:17" x14ac:dyDescent="0.2">
      <c r="A41" s="118"/>
      <c r="B41" s="123" t="s">
        <v>1426</v>
      </c>
      <c r="C41" s="113" t="s">
        <v>28</v>
      </c>
      <c r="D41" s="120" t="s">
        <v>517</v>
      </c>
      <c r="E41" s="172"/>
      <c r="F41" s="121">
        <v>1</v>
      </c>
      <c r="G41" s="121">
        <v>1</v>
      </c>
      <c r="H41" s="121"/>
      <c r="I41" s="122">
        <f t="shared" si="0"/>
        <v>2</v>
      </c>
      <c r="J41" s="179">
        <f t="shared" si="1"/>
        <v>0</v>
      </c>
      <c r="K41" s="179">
        <f t="shared" si="2"/>
        <v>0</v>
      </c>
      <c r="L41" s="179">
        <f t="shared" si="3"/>
        <v>0</v>
      </c>
    </row>
    <row r="42" spans="1:17" x14ac:dyDescent="0.2">
      <c r="A42" s="118"/>
      <c r="B42" s="123" t="s">
        <v>1425</v>
      </c>
      <c r="C42" s="113" t="s">
        <v>29</v>
      </c>
      <c r="D42" s="120" t="s">
        <v>951</v>
      </c>
      <c r="E42" s="172"/>
      <c r="F42" s="121">
        <v>1</v>
      </c>
      <c r="G42" s="121">
        <v>3</v>
      </c>
      <c r="H42" s="121"/>
      <c r="I42" s="122">
        <f t="shared" si="0"/>
        <v>4</v>
      </c>
      <c r="J42" s="179">
        <f t="shared" si="1"/>
        <v>0</v>
      </c>
      <c r="K42" s="179">
        <f t="shared" si="2"/>
        <v>0</v>
      </c>
      <c r="L42" s="179">
        <f t="shared" si="3"/>
        <v>0</v>
      </c>
    </row>
    <row r="43" spans="1:17" ht="15.75" customHeight="1" x14ac:dyDescent="0.2">
      <c r="A43" s="118"/>
      <c r="B43" s="123" t="s">
        <v>1427</v>
      </c>
      <c r="C43" s="113" t="s">
        <v>22</v>
      </c>
      <c r="D43" s="114" t="s">
        <v>1508</v>
      </c>
      <c r="E43" s="172"/>
      <c r="F43" s="121">
        <v>1</v>
      </c>
      <c r="G43" s="121">
        <v>1</v>
      </c>
      <c r="H43" s="121"/>
      <c r="I43" s="122">
        <f t="shared" si="0"/>
        <v>2</v>
      </c>
      <c r="J43" s="179">
        <f t="shared" si="1"/>
        <v>0</v>
      </c>
      <c r="K43" s="179">
        <f t="shared" si="2"/>
        <v>0</v>
      </c>
      <c r="L43" s="179">
        <f t="shared" si="3"/>
        <v>0</v>
      </c>
    </row>
    <row r="44" spans="1:17" ht="14.25" customHeight="1" x14ac:dyDescent="0.2">
      <c r="A44" s="118"/>
      <c r="B44" s="123" t="s">
        <v>1426</v>
      </c>
      <c r="C44" s="113" t="s">
        <v>30</v>
      </c>
      <c r="D44" s="114" t="s">
        <v>560</v>
      </c>
      <c r="E44" s="172"/>
      <c r="F44" s="121">
        <v>1</v>
      </c>
      <c r="G44" s="121">
        <v>0</v>
      </c>
      <c r="H44" s="121"/>
      <c r="I44" s="122">
        <f t="shared" si="0"/>
        <v>1</v>
      </c>
      <c r="J44" s="179">
        <f t="shared" si="1"/>
        <v>0</v>
      </c>
      <c r="K44" s="179">
        <f t="shared" si="2"/>
        <v>0</v>
      </c>
      <c r="L44" s="179">
        <f t="shared" si="3"/>
        <v>0</v>
      </c>
      <c r="N44" s="84"/>
      <c r="O44" s="84"/>
      <c r="P44" s="84"/>
    </row>
    <row r="45" spans="1:17" x14ac:dyDescent="0.2">
      <c r="A45" s="118"/>
      <c r="B45" s="123" t="s">
        <v>1427</v>
      </c>
      <c r="C45" s="113" t="s">
        <v>8</v>
      </c>
      <c r="D45" s="114" t="s">
        <v>3226</v>
      </c>
      <c r="E45" s="172"/>
      <c r="F45" s="121">
        <v>119</v>
      </c>
      <c r="G45" s="121">
        <v>0</v>
      </c>
      <c r="H45" s="121"/>
      <c r="I45" s="122">
        <f t="shared" si="0"/>
        <v>119</v>
      </c>
      <c r="J45" s="179">
        <f t="shared" si="1"/>
        <v>0</v>
      </c>
      <c r="K45" s="179">
        <f t="shared" si="2"/>
        <v>0</v>
      </c>
      <c r="L45" s="179">
        <f t="shared" si="3"/>
        <v>0</v>
      </c>
      <c r="N45" s="84"/>
      <c r="O45" s="84"/>
      <c r="P45" s="84"/>
      <c r="Q45" s="84"/>
    </row>
    <row r="46" spans="1:17" x14ac:dyDescent="0.2">
      <c r="A46" s="118"/>
      <c r="B46" s="123" t="s">
        <v>1427</v>
      </c>
      <c r="C46" s="113" t="s">
        <v>138</v>
      </c>
      <c r="D46" s="114" t="s">
        <v>1481</v>
      </c>
      <c r="E46" s="172"/>
      <c r="F46" s="121">
        <v>11</v>
      </c>
      <c r="G46" s="121">
        <v>0</v>
      </c>
      <c r="H46" s="121"/>
      <c r="I46" s="122">
        <f t="shared" si="0"/>
        <v>11</v>
      </c>
      <c r="J46" s="179">
        <f t="shared" si="1"/>
        <v>0</v>
      </c>
      <c r="K46" s="179">
        <f t="shared" si="2"/>
        <v>0</v>
      </c>
      <c r="L46" s="179">
        <f t="shared" si="3"/>
        <v>0</v>
      </c>
      <c r="N46" s="84"/>
      <c r="O46" s="84"/>
      <c r="P46" s="84"/>
      <c r="Q46" s="84"/>
    </row>
    <row r="47" spans="1:17" s="84" customFormat="1" x14ac:dyDescent="0.2">
      <c r="A47" s="118"/>
      <c r="B47" s="123" t="s">
        <v>1427</v>
      </c>
      <c r="C47" s="113" t="s">
        <v>664</v>
      </c>
      <c r="D47" s="114" t="s">
        <v>1512</v>
      </c>
      <c r="E47" s="172"/>
      <c r="F47" s="121">
        <v>3</v>
      </c>
      <c r="G47" s="121">
        <v>0</v>
      </c>
      <c r="H47" s="121"/>
      <c r="I47" s="122">
        <f t="shared" si="0"/>
        <v>3</v>
      </c>
      <c r="J47" s="179">
        <f t="shared" si="1"/>
        <v>0</v>
      </c>
      <c r="K47" s="179">
        <f t="shared" si="2"/>
        <v>0</v>
      </c>
      <c r="L47" s="179">
        <f t="shared" si="3"/>
        <v>0</v>
      </c>
    </row>
    <row r="48" spans="1:17" x14ac:dyDescent="0.2">
      <c r="A48" s="118"/>
      <c r="B48" s="123" t="s">
        <v>1427</v>
      </c>
      <c r="C48" s="113" t="s">
        <v>139</v>
      </c>
      <c r="D48" s="114" t="s">
        <v>1464</v>
      </c>
      <c r="E48" s="172"/>
      <c r="F48" s="121">
        <v>24</v>
      </c>
      <c r="G48" s="121">
        <v>0</v>
      </c>
      <c r="H48" s="121"/>
      <c r="I48" s="122">
        <f t="shared" si="0"/>
        <v>24</v>
      </c>
      <c r="J48" s="179">
        <f t="shared" si="1"/>
        <v>0</v>
      </c>
      <c r="K48" s="179">
        <f t="shared" si="2"/>
        <v>0</v>
      </c>
      <c r="L48" s="179">
        <f t="shared" si="3"/>
        <v>0</v>
      </c>
      <c r="N48" s="84"/>
      <c r="O48" s="84"/>
      <c r="P48" s="84"/>
      <c r="Q48" s="84"/>
    </row>
    <row r="49" spans="1:12" x14ac:dyDescent="0.2">
      <c r="A49" s="118"/>
      <c r="B49" s="123" t="s">
        <v>1425</v>
      </c>
      <c r="C49" s="113" t="s">
        <v>141</v>
      </c>
      <c r="D49" s="114" t="s">
        <v>1505</v>
      </c>
      <c r="E49" s="172"/>
      <c r="F49" s="121">
        <v>1</v>
      </c>
      <c r="G49" s="121">
        <v>2</v>
      </c>
      <c r="H49" s="121"/>
      <c r="I49" s="122">
        <f t="shared" si="0"/>
        <v>3</v>
      </c>
      <c r="J49" s="179">
        <f t="shared" si="1"/>
        <v>0</v>
      </c>
      <c r="K49" s="179">
        <f t="shared" si="2"/>
        <v>0</v>
      </c>
      <c r="L49" s="179">
        <f t="shared" si="3"/>
        <v>0</v>
      </c>
    </row>
    <row r="50" spans="1:12" ht="12.75" customHeight="1" x14ac:dyDescent="0.2">
      <c r="A50" s="118"/>
      <c r="B50" s="123" t="s">
        <v>1427</v>
      </c>
      <c r="C50" s="113" t="s">
        <v>9</v>
      </c>
      <c r="D50" s="114" t="s">
        <v>1501</v>
      </c>
      <c r="E50" s="172"/>
      <c r="F50" s="121">
        <v>0</v>
      </c>
      <c r="G50" s="121">
        <v>0</v>
      </c>
      <c r="H50" s="121">
        <v>1</v>
      </c>
      <c r="I50" s="122">
        <f t="shared" si="0"/>
        <v>1</v>
      </c>
      <c r="J50" s="179">
        <f t="shared" si="1"/>
        <v>0</v>
      </c>
      <c r="K50" s="179">
        <f t="shared" si="2"/>
        <v>0</v>
      </c>
      <c r="L50" s="179">
        <f t="shared" si="3"/>
        <v>0</v>
      </c>
    </row>
    <row r="51" spans="1:12" x14ac:dyDescent="0.2">
      <c r="A51" s="118"/>
      <c r="B51" s="123" t="s">
        <v>1425</v>
      </c>
      <c r="C51" s="113" t="s">
        <v>71</v>
      </c>
      <c r="D51" s="120" t="s">
        <v>967</v>
      </c>
      <c r="E51" s="172"/>
      <c r="F51" s="121">
        <v>1</v>
      </c>
      <c r="G51" s="121">
        <v>0</v>
      </c>
      <c r="H51" s="121"/>
      <c r="I51" s="122">
        <f t="shared" si="0"/>
        <v>1</v>
      </c>
      <c r="J51" s="179">
        <f t="shared" si="1"/>
        <v>0</v>
      </c>
      <c r="K51" s="179">
        <f t="shared" si="2"/>
        <v>0</v>
      </c>
      <c r="L51" s="179">
        <f t="shared" si="3"/>
        <v>0</v>
      </c>
    </row>
    <row r="52" spans="1:12" x14ac:dyDescent="0.2">
      <c r="A52" s="118"/>
      <c r="B52" s="123" t="s">
        <v>1427</v>
      </c>
      <c r="C52" s="113" t="s">
        <v>6</v>
      </c>
      <c r="D52" s="114" t="s">
        <v>1482</v>
      </c>
      <c r="E52" s="172"/>
      <c r="F52" s="121">
        <v>1</v>
      </c>
      <c r="G52" s="121">
        <v>0</v>
      </c>
      <c r="H52" s="121"/>
      <c r="I52" s="122">
        <f t="shared" si="0"/>
        <v>1</v>
      </c>
      <c r="J52" s="179">
        <f t="shared" si="1"/>
        <v>0</v>
      </c>
      <c r="K52" s="179">
        <f t="shared" si="2"/>
        <v>0</v>
      </c>
      <c r="L52" s="179">
        <f t="shared" si="3"/>
        <v>0</v>
      </c>
    </row>
    <row r="53" spans="1:12" s="84" customFormat="1" x14ac:dyDescent="0.2">
      <c r="A53" s="118"/>
      <c r="B53" s="123" t="s">
        <v>1426</v>
      </c>
      <c r="C53" s="113" t="s">
        <v>647</v>
      </c>
      <c r="D53" s="111" t="s">
        <v>3228</v>
      </c>
      <c r="E53" s="172"/>
      <c r="F53" s="115">
        <v>0</v>
      </c>
      <c r="G53" s="115">
        <v>1</v>
      </c>
      <c r="H53" s="115"/>
      <c r="I53" s="122">
        <f t="shared" si="0"/>
        <v>1</v>
      </c>
      <c r="J53" s="179">
        <f t="shared" si="1"/>
        <v>0</v>
      </c>
      <c r="K53" s="179">
        <f t="shared" si="2"/>
        <v>0</v>
      </c>
      <c r="L53" s="179">
        <f t="shared" si="3"/>
        <v>0</v>
      </c>
    </row>
    <row r="54" spans="1:12" s="84" customFormat="1" x14ac:dyDescent="0.2">
      <c r="A54" s="118"/>
      <c r="B54" s="123" t="s">
        <v>1426</v>
      </c>
      <c r="C54" s="113" t="s">
        <v>647</v>
      </c>
      <c r="D54" s="111" t="s">
        <v>3229</v>
      </c>
      <c r="E54" s="172"/>
      <c r="F54" s="115">
        <v>0</v>
      </c>
      <c r="G54" s="115">
        <v>1</v>
      </c>
      <c r="H54" s="115"/>
      <c r="I54" s="122">
        <f t="shared" si="0"/>
        <v>1</v>
      </c>
      <c r="J54" s="179">
        <f t="shared" si="1"/>
        <v>0</v>
      </c>
      <c r="K54" s="179">
        <f t="shared" si="2"/>
        <v>0</v>
      </c>
      <c r="L54" s="179">
        <f t="shared" si="3"/>
        <v>0</v>
      </c>
    </row>
    <row r="55" spans="1:12" x14ac:dyDescent="0.2">
      <c r="A55" s="118"/>
      <c r="B55" s="123" t="s">
        <v>1426</v>
      </c>
      <c r="C55" s="113" t="s">
        <v>647</v>
      </c>
      <c r="D55" s="111" t="s">
        <v>3227</v>
      </c>
      <c r="E55" s="172"/>
      <c r="F55" s="115">
        <v>2</v>
      </c>
      <c r="G55" s="115">
        <v>0</v>
      </c>
      <c r="H55" s="115"/>
      <c r="I55" s="122">
        <f t="shared" si="0"/>
        <v>2</v>
      </c>
      <c r="J55" s="179">
        <f t="shared" si="1"/>
        <v>0</v>
      </c>
      <c r="K55" s="179">
        <f t="shared" si="2"/>
        <v>0</v>
      </c>
      <c r="L55" s="179">
        <f t="shared" si="3"/>
        <v>0</v>
      </c>
    </row>
    <row r="56" spans="1:12" s="84" customFormat="1" x14ac:dyDescent="0.2">
      <c r="A56" s="118"/>
      <c r="B56" s="123" t="s">
        <v>1426</v>
      </c>
      <c r="C56" s="113" t="s">
        <v>623</v>
      </c>
      <c r="D56" s="110" t="s">
        <v>625</v>
      </c>
      <c r="E56" s="172"/>
      <c r="F56" s="115">
        <v>3</v>
      </c>
      <c r="G56" s="115">
        <v>0</v>
      </c>
      <c r="H56" s="115"/>
      <c r="I56" s="122">
        <f t="shared" si="0"/>
        <v>3</v>
      </c>
      <c r="J56" s="179">
        <f t="shared" si="1"/>
        <v>0</v>
      </c>
      <c r="K56" s="179">
        <f t="shared" si="2"/>
        <v>0</v>
      </c>
      <c r="L56" s="179">
        <f t="shared" si="3"/>
        <v>0</v>
      </c>
    </row>
    <row r="57" spans="1:12" s="84" customFormat="1" x14ac:dyDescent="0.2">
      <c r="A57" s="118"/>
      <c r="B57" s="123" t="s">
        <v>1426</v>
      </c>
      <c r="C57" s="113" t="s">
        <v>610</v>
      </c>
      <c r="D57" s="110" t="s">
        <v>532</v>
      </c>
      <c r="E57" s="172"/>
      <c r="F57" s="115">
        <v>2</v>
      </c>
      <c r="G57" s="115">
        <v>0</v>
      </c>
      <c r="H57" s="115"/>
      <c r="I57" s="122">
        <f t="shared" si="0"/>
        <v>2</v>
      </c>
      <c r="J57" s="179">
        <f t="shared" si="1"/>
        <v>0</v>
      </c>
      <c r="K57" s="179">
        <f t="shared" si="2"/>
        <v>0</v>
      </c>
      <c r="L57" s="179">
        <f t="shared" si="3"/>
        <v>0</v>
      </c>
    </row>
    <row r="58" spans="1:12" s="84" customFormat="1" x14ac:dyDescent="0.2">
      <c r="A58" s="118"/>
      <c r="B58" s="123" t="s">
        <v>1426</v>
      </c>
      <c r="C58" s="113" t="s">
        <v>610</v>
      </c>
      <c r="D58" s="110" t="s">
        <v>611</v>
      </c>
      <c r="E58" s="172"/>
      <c r="F58" s="115">
        <v>4</v>
      </c>
      <c r="G58" s="115">
        <v>4</v>
      </c>
      <c r="H58" s="115"/>
      <c r="I58" s="122">
        <f t="shared" si="0"/>
        <v>8</v>
      </c>
      <c r="J58" s="179">
        <f t="shared" si="1"/>
        <v>0</v>
      </c>
      <c r="K58" s="179">
        <f t="shared" si="2"/>
        <v>0</v>
      </c>
      <c r="L58" s="179">
        <f t="shared" si="3"/>
        <v>0</v>
      </c>
    </row>
    <row r="59" spans="1:12" x14ac:dyDescent="0.2">
      <c r="A59" s="118"/>
      <c r="B59" s="123" t="s">
        <v>1426</v>
      </c>
      <c r="C59" s="113" t="s">
        <v>25</v>
      </c>
      <c r="D59" s="120" t="s">
        <v>655</v>
      </c>
      <c r="E59" s="172"/>
      <c r="F59" s="121">
        <v>1</v>
      </c>
      <c r="G59" s="121">
        <v>0</v>
      </c>
      <c r="H59" s="121"/>
      <c r="I59" s="122">
        <f t="shared" si="0"/>
        <v>1</v>
      </c>
      <c r="J59" s="179">
        <f t="shared" si="1"/>
        <v>0</v>
      </c>
      <c r="K59" s="179">
        <f t="shared" si="2"/>
        <v>0</v>
      </c>
      <c r="L59" s="179">
        <f t="shared" si="3"/>
        <v>0</v>
      </c>
    </row>
    <row r="60" spans="1:12" x14ac:dyDescent="0.2">
      <c r="A60" s="118"/>
      <c r="B60" s="123" t="s">
        <v>1426</v>
      </c>
      <c r="C60" s="113" t="s">
        <v>144</v>
      </c>
      <c r="D60" s="120" t="s">
        <v>677</v>
      </c>
      <c r="E60" s="172"/>
      <c r="F60" s="121">
        <v>1</v>
      </c>
      <c r="G60" s="121">
        <v>2</v>
      </c>
      <c r="H60" s="121"/>
      <c r="I60" s="122">
        <f t="shared" si="0"/>
        <v>3</v>
      </c>
      <c r="J60" s="179">
        <f t="shared" si="1"/>
        <v>0</v>
      </c>
      <c r="K60" s="179">
        <f t="shared" si="2"/>
        <v>0</v>
      </c>
      <c r="L60" s="179">
        <f t="shared" si="3"/>
        <v>0</v>
      </c>
    </row>
    <row r="61" spans="1:12" s="84" customFormat="1" ht="25.5" x14ac:dyDescent="0.2">
      <c r="A61" s="118"/>
      <c r="B61" s="123" t="s">
        <v>1426</v>
      </c>
      <c r="C61" s="113" t="s">
        <v>145</v>
      </c>
      <c r="D61" s="111" t="s">
        <v>3263</v>
      </c>
      <c r="E61" s="172"/>
      <c r="F61" s="121">
        <v>0</v>
      </c>
      <c r="G61" s="121">
        <v>1</v>
      </c>
      <c r="H61" s="121"/>
      <c r="I61" s="122">
        <f t="shared" si="0"/>
        <v>1</v>
      </c>
      <c r="J61" s="179">
        <f t="shared" si="1"/>
        <v>0</v>
      </c>
      <c r="K61" s="179">
        <f t="shared" si="2"/>
        <v>0</v>
      </c>
      <c r="L61" s="179">
        <f t="shared" si="3"/>
        <v>0</v>
      </c>
    </row>
    <row r="62" spans="1:12" x14ac:dyDescent="0.2">
      <c r="A62" s="118"/>
      <c r="B62" s="123" t="s">
        <v>1426</v>
      </c>
      <c r="C62" s="113" t="s">
        <v>145</v>
      </c>
      <c r="D62" s="114" t="s">
        <v>3247</v>
      </c>
      <c r="E62" s="172"/>
      <c r="F62" s="121">
        <v>0</v>
      </c>
      <c r="G62" s="121">
        <v>1</v>
      </c>
      <c r="H62" s="121"/>
      <c r="I62" s="122">
        <f t="shared" si="0"/>
        <v>1</v>
      </c>
      <c r="J62" s="179">
        <f t="shared" si="1"/>
        <v>0</v>
      </c>
      <c r="K62" s="179">
        <f t="shared" si="2"/>
        <v>0</v>
      </c>
      <c r="L62" s="179">
        <f t="shared" si="3"/>
        <v>0</v>
      </c>
    </row>
    <row r="63" spans="1:12" x14ac:dyDescent="0.2">
      <c r="A63" s="118"/>
      <c r="B63" s="123" t="s">
        <v>1425</v>
      </c>
      <c r="C63" s="113" t="s">
        <v>146</v>
      </c>
      <c r="D63" s="110" t="s">
        <v>1483</v>
      </c>
      <c r="E63" s="172"/>
      <c r="F63" s="121">
        <v>21</v>
      </c>
      <c r="G63" s="121">
        <v>1</v>
      </c>
      <c r="H63" s="121"/>
      <c r="I63" s="122">
        <f t="shared" si="0"/>
        <v>22</v>
      </c>
      <c r="J63" s="179">
        <f t="shared" si="1"/>
        <v>0</v>
      </c>
      <c r="K63" s="179">
        <f t="shared" si="2"/>
        <v>0</v>
      </c>
      <c r="L63" s="179">
        <f t="shared" si="3"/>
        <v>0</v>
      </c>
    </row>
    <row r="64" spans="1:12" x14ac:dyDescent="0.2">
      <c r="A64" s="118"/>
      <c r="B64" s="123" t="s">
        <v>1425</v>
      </c>
      <c r="C64" s="113" t="s">
        <v>148</v>
      </c>
      <c r="D64" s="111" t="s">
        <v>1506</v>
      </c>
      <c r="E64" s="172"/>
      <c r="F64" s="121">
        <v>1</v>
      </c>
      <c r="G64" s="121">
        <v>0</v>
      </c>
      <c r="H64" s="121"/>
      <c r="I64" s="122">
        <f t="shared" si="0"/>
        <v>1</v>
      </c>
      <c r="J64" s="179">
        <f t="shared" si="1"/>
        <v>0</v>
      </c>
      <c r="K64" s="179">
        <f t="shared" si="2"/>
        <v>0</v>
      </c>
      <c r="L64" s="179">
        <f t="shared" si="3"/>
        <v>0</v>
      </c>
    </row>
    <row r="65" spans="1:12" x14ac:dyDescent="0.2">
      <c r="A65" s="118"/>
      <c r="B65" s="123" t="s">
        <v>1425</v>
      </c>
      <c r="C65" s="113" t="s">
        <v>149</v>
      </c>
      <c r="D65" s="111" t="s">
        <v>3244</v>
      </c>
      <c r="E65" s="172"/>
      <c r="F65" s="121">
        <v>0</v>
      </c>
      <c r="G65" s="121">
        <v>0</v>
      </c>
      <c r="H65" s="121">
        <v>1</v>
      </c>
      <c r="I65" s="122">
        <f t="shared" si="0"/>
        <v>1</v>
      </c>
      <c r="J65" s="179">
        <f t="shared" si="1"/>
        <v>0</v>
      </c>
      <c r="K65" s="179">
        <f t="shared" si="2"/>
        <v>0</v>
      </c>
      <c r="L65" s="179">
        <f t="shared" si="3"/>
        <v>0</v>
      </c>
    </row>
    <row r="66" spans="1:12" x14ac:dyDescent="0.2">
      <c r="A66" s="118"/>
      <c r="B66" s="123" t="s">
        <v>1425</v>
      </c>
      <c r="C66" s="113" t="s">
        <v>20</v>
      </c>
      <c r="D66" s="114" t="s">
        <v>1484</v>
      </c>
      <c r="E66" s="172"/>
      <c r="F66" s="121">
        <v>1</v>
      </c>
      <c r="G66" s="121">
        <v>0</v>
      </c>
      <c r="H66" s="121"/>
      <c r="I66" s="122">
        <f t="shared" si="0"/>
        <v>1</v>
      </c>
      <c r="J66" s="179">
        <f t="shared" si="1"/>
        <v>0</v>
      </c>
      <c r="K66" s="179">
        <f t="shared" si="2"/>
        <v>0</v>
      </c>
      <c r="L66" s="179">
        <f t="shared" si="3"/>
        <v>0</v>
      </c>
    </row>
    <row r="67" spans="1:12" s="84" customFormat="1" x14ac:dyDescent="0.2">
      <c r="A67" s="118"/>
      <c r="B67" s="123" t="s">
        <v>1425</v>
      </c>
      <c r="C67" s="113" t="s">
        <v>20</v>
      </c>
      <c r="D67" s="114" t="s">
        <v>1504</v>
      </c>
      <c r="E67" s="172"/>
      <c r="F67" s="121">
        <v>1</v>
      </c>
      <c r="G67" s="121">
        <v>0</v>
      </c>
      <c r="H67" s="121"/>
      <c r="I67" s="122">
        <f t="shared" si="0"/>
        <v>1</v>
      </c>
      <c r="J67" s="179">
        <f t="shared" si="1"/>
        <v>0</v>
      </c>
      <c r="K67" s="179">
        <f t="shared" si="2"/>
        <v>0</v>
      </c>
      <c r="L67" s="179">
        <f t="shared" si="3"/>
        <v>0</v>
      </c>
    </row>
    <row r="68" spans="1:12" x14ac:dyDescent="0.2">
      <c r="A68" s="118"/>
      <c r="B68" s="123" t="s">
        <v>1425</v>
      </c>
      <c r="C68" s="113" t="s">
        <v>20</v>
      </c>
      <c r="D68" s="114" t="s">
        <v>1503</v>
      </c>
      <c r="E68" s="172"/>
      <c r="F68" s="115">
        <v>3</v>
      </c>
      <c r="G68" s="115">
        <v>0</v>
      </c>
      <c r="H68" s="115"/>
      <c r="I68" s="122">
        <f t="shared" si="0"/>
        <v>3</v>
      </c>
      <c r="J68" s="179">
        <f t="shared" si="1"/>
        <v>0</v>
      </c>
      <c r="K68" s="179">
        <f t="shared" si="2"/>
        <v>0</v>
      </c>
      <c r="L68" s="179">
        <f t="shared" si="3"/>
        <v>0</v>
      </c>
    </row>
    <row r="69" spans="1:12" x14ac:dyDescent="0.2">
      <c r="A69" s="118"/>
      <c r="B69" s="123" t="s">
        <v>1425</v>
      </c>
      <c r="C69" s="113" t="s">
        <v>20</v>
      </c>
      <c r="D69" s="114" t="s">
        <v>1254</v>
      </c>
      <c r="E69" s="172"/>
      <c r="F69" s="115">
        <v>3</v>
      </c>
      <c r="G69" s="115">
        <v>0</v>
      </c>
      <c r="H69" s="115"/>
      <c r="I69" s="122">
        <f t="shared" si="0"/>
        <v>3</v>
      </c>
      <c r="J69" s="179">
        <f t="shared" si="1"/>
        <v>0</v>
      </c>
      <c r="K69" s="179">
        <f t="shared" si="2"/>
        <v>0</v>
      </c>
      <c r="L69" s="179">
        <f t="shared" si="3"/>
        <v>0</v>
      </c>
    </row>
    <row r="70" spans="1:12" x14ac:dyDescent="0.2">
      <c r="A70" s="118"/>
      <c r="B70" s="123" t="s">
        <v>1426</v>
      </c>
      <c r="C70" s="113" t="s">
        <v>33</v>
      </c>
      <c r="D70" s="120" t="s">
        <v>741</v>
      </c>
      <c r="E70" s="172"/>
      <c r="F70" s="121">
        <v>3</v>
      </c>
      <c r="G70" s="121">
        <v>0</v>
      </c>
      <c r="H70" s="121"/>
      <c r="I70" s="122">
        <f t="shared" si="0"/>
        <v>3</v>
      </c>
      <c r="J70" s="179">
        <f t="shared" si="1"/>
        <v>0</v>
      </c>
      <c r="K70" s="179">
        <f t="shared" si="2"/>
        <v>0</v>
      </c>
      <c r="L70" s="179">
        <f t="shared" si="3"/>
        <v>0</v>
      </c>
    </row>
    <row r="71" spans="1:12" x14ac:dyDescent="0.2">
      <c r="A71" s="118"/>
      <c r="B71" s="123" t="s">
        <v>1426</v>
      </c>
      <c r="C71" s="113" t="s">
        <v>34</v>
      </c>
      <c r="D71" s="120" t="s">
        <v>742</v>
      </c>
      <c r="E71" s="172"/>
      <c r="F71" s="121">
        <v>3</v>
      </c>
      <c r="G71" s="121">
        <v>2</v>
      </c>
      <c r="H71" s="121"/>
      <c r="I71" s="122">
        <f t="shared" si="0"/>
        <v>5</v>
      </c>
      <c r="J71" s="179">
        <f t="shared" si="1"/>
        <v>0</v>
      </c>
      <c r="K71" s="179">
        <f t="shared" si="2"/>
        <v>0</v>
      </c>
      <c r="L71" s="179">
        <f t="shared" si="3"/>
        <v>0</v>
      </c>
    </row>
    <row r="72" spans="1:12" x14ac:dyDescent="0.2">
      <c r="A72" s="118"/>
      <c r="B72" s="123" t="s">
        <v>1426</v>
      </c>
      <c r="C72" s="113" t="s">
        <v>14</v>
      </c>
      <c r="D72" s="120" t="s">
        <v>767</v>
      </c>
      <c r="E72" s="172"/>
      <c r="F72" s="121">
        <v>1</v>
      </c>
      <c r="G72" s="121">
        <v>1</v>
      </c>
      <c r="H72" s="121"/>
      <c r="I72" s="122">
        <f t="shared" si="0"/>
        <v>2</v>
      </c>
      <c r="J72" s="179">
        <f t="shared" si="1"/>
        <v>0</v>
      </c>
      <c r="K72" s="179">
        <f t="shared" si="2"/>
        <v>0</v>
      </c>
      <c r="L72" s="179">
        <f t="shared" si="3"/>
        <v>0</v>
      </c>
    </row>
    <row r="73" spans="1:12" x14ac:dyDescent="0.2">
      <c r="A73" s="118"/>
      <c r="B73" s="123" t="s">
        <v>1426</v>
      </c>
      <c r="C73" s="113" t="s">
        <v>151</v>
      </c>
      <c r="D73" s="120" t="s">
        <v>907</v>
      </c>
      <c r="E73" s="172"/>
      <c r="F73" s="121">
        <v>4</v>
      </c>
      <c r="G73" s="121">
        <v>0</v>
      </c>
      <c r="H73" s="121"/>
      <c r="I73" s="122">
        <f t="shared" si="0"/>
        <v>4</v>
      </c>
      <c r="J73" s="179">
        <f t="shared" si="1"/>
        <v>0</v>
      </c>
      <c r="K73" s="179">
        <f t="shared" si="2"/>
        <v>0</v>
      </c>
      <c r="L73" s="179">
        <f t="shared" si="3"/>
        <v>0</v>
      </c>
    </row>
    <row r="74" spans="1:12" x14ac:dyDescent="0.2">
      <c r="A74" s="118"/>
      <c r="B74" s="123" t="s">
        <v>1425</v>
      </c>
      <c r="C74" s="113" t="s">
        <v>57</v>
      </c>
      <c r="D74" s="120" t="s">
        <v>77</v>
      </c>
      <c r="E74" s="172"/>
      <c r="F74" s="121">
        <v>1</v>
      </c>
      <c r="G74" s="121">
        <v>0</v>
      </c>
      <c r="H74" s="121"/>
      <c r="I74" s="122">
        <f t="shared" si="0"/>
        <v>1</v>
      </c>
      <c r="J74" s="179">
        <f t="shared" si="1"/>
        <v>0</v>
      </c>
      <c r="K74" s="179">
        <f t="shared" si="2"/>
        <v>0</v>
      </c>
      <c r="L74" s="179">
        <f t="shared" si="3"/>
        <v>0</v>
      </c>
    </row>
    <row r="75" spans="1:12" x14ac:dyDescent="0.2">
      <c r="A75" s="118"/>
      <c r="B75" s="123" t="s">
        <v>1425</v>
      </c>
      <c r="C75" s="113" t="s">
        <v>56</v>
      </c>
      <c r="D75" s="120" t="s">
        <v>78</v>
      </c>
      <c r="E75" s="172"/>
      <c r="F75" s="121">
        <v>1</v>
      </c>
      <c r="G75" s="121">
        <v>0</v>
      </c>
      <c r="H75" s="121"/>
      <c r="I75" s="122">
        <f t="shared" si="0"/>
        <v>1</v>
      </c>
      <c r="J75" s="179">
        <f t="shared" si="1"/>
        <v>0</v>
      </c>
      <c r="K75" s="179">
        <f t="shared" si="2"/>
        <v>0</v>
      </c>
      <c r="L75" s="179">
        <f t="shared" si="3"/>
        <v>0</v>
      </c>
    </row>
    <row r="76" spans="1:12" x14ac:dyDescent="0.2">
      <c r="A76" s="118"/>
      <c r="B76" s="123" t="s">
        <v>1426</v>
      </c>
      <c r="C76" s="113" t="s">
        <v>12</v>
      </c>
      <c r="D76" s="120" t="s">
        <v>944</v>
      </c>
      <c r="E76" s="172"/>
      <c r="F76" s="121">
        <v>1</v>
      </c>
      <c r="G76" s="121">
        <v>0</v>
      </c>
      <c r="H76" s="121"/>
      <c r="I76" s="122">
        <f t="shared" si="0"/>
        <v>1</v>
      </c>
      <c r="J76" s="179">
        <f t="shared" si="1"/>
        <v>0</v>
      </c>
      <c r="K76" s="179">
        <f t="shared" si="2"/>
        <v>0</v>
      </c>
      <c r="L76" s="179">
        <f t="shared" si="3"/>
        <v>0</v>
      </c>
    </row>
    <row r="77" spans="1:12" x14ac:dyDescent="0.2">
      <c r="A77" s="118"/>
      <c r="B77" s="123" t="s">
        <v>1426</v>
      </c>
      <c r="C77" s="113" t="s">
        <v>35</v>
      </c>
      <c r="D77" s="120" t="s">
        <v>776</v>
      </c>
      <c r="E77" s="172"/>
      <c r="F77" s="121">
        <v>19</v>
      </c>
      <c r="G77" s="121">
        <v>0</v>
      </c>
      <c r="H77" s="121"/>
      <c r="I77" s="122">
        <f t="shared" si="0"/>
        <v>19</v>
      </c>
      <c r="J77" s="179">
        <f t="shared" si="1"/>
        <v>0</v>
      </c>
      <c r="K77" s="179">
        <f t="shared" si="2"/>
        <v>0</v>
      </c>
      <c r="L77" s="179">
        <f t="shared" si="3"/>
        <v>0</v>
      </c>
    </row>
    <row r="78" spans="1:12" s="84" customFormat="1" x14ac:dyDescent="0.2">
      <c r="A78" s="118"/>
      <c r="B78" s="123" t="s">
        <v>1426</v>
      </c>
      <c r="C78" s="113" t="s">
        <v>35</v>
      </c>
      <c r="D78" s="114" t="s">
        <v>3261</v>
      </c>
      <c r="E78" s="172"/>
      <c r="F78" s="121">
        <v>0</v>
      </c>
      <c r="G78" s="121">
        <v>4</v>
      </c>
      <c r="H78" s="121"/>
      <c r="I78" s="122">
        <f t="shared" si="0"/>
        <v>4</v>
      </c>
      <c r="J78" s="179">
        <f t="shared" si="1"/>
        <v>0</v>
      </c>
      <c r="K78" s="179">
        <f t="shared" si="2"/>
        <v>0</v>
      </c>
      <c r="L78" s="179">
        <f t="shared" si="3"/>
        <v>0</v>
      </c>
    </row>
    <row r="79" spans="1:12" x14ac:dyDescent="0.2">
      <c r="A79" s="118"/>
      <c r="B79" s="123" t="s">
        <v>1426</v>
      </c>
      <c r="C79" s="113" t="s">
        <v>153</v>
      </c>
      <c r="D79" s="114" t="s">
        <v>1509</v>
      </c>
      <c r="E79" s="172"/>
      <c r="F79" s="121">
        <v>1</v>
      </c>
      <c r="G79" s="121">
        <v>0</v>
      </c>
      <c r="H79" s="121"/>
      <c r="I79" s="122">
        <f t="shared" si="0"/>
        <v>1</v>
      </c>
      <c r="J79" s="179">
        <f t="shared" si="1"/>
        <v>0</v>
      </c>
      <c r="K79" s="179">
        <f t="shared" si="2"/>
        <v>0</v>
      </c>
      <c r="L79" s="179">
        <f t="shared" si="3"/>
        <v>0</v>
      </c>
    </row>
    <row r="80" spans="1:12" x14ac:dyDescent="0.2">
      <c r="A80" s="118"/>
      <c r="B80" s="123" t="s">
        <v>1426</v>
      </c>
      <c r="C80" s="113" t="s">
        <v>36</v>
      </c>
      <c r="D80" s="114" t="s">
        <v>1510</v>
      </c>
      <c r="E80" s="172"/>
      <c r="F80" s="121">
        <v>1</v>
      </c>
      <c r="G80" s="121">
        <v>1</v>
      </c>
      <c r="H80" s="121"/>
      <c r="I80" s="122">
        <f t="shared" si="0"/>
        <v>2</v>
      </c>
      <c r="J80" s="179">
        <f t="shared" si="1"/>
        <v>0</v>
      </c>
      <c r="K80" s="179">
        <f t="shared" si="2"/>
        <v>0</v>
      </c>
      <c r="L80" s="179">
        <f t="shared" si="3"/>
        <v>0</v>
      </c>
    </row>
    <row r="81" spans="1:12" x14ac:dyDescent="0.2">
      <c r="A81" s="118"/>
      <c r="B81" s="123" t="s">
        <v>1425</v>
      </c>
      <c r="C81" s="113" t="s">
        <v>11</v>
      </c>
      <c r="D81" s="114" t="s">
        <v>1511</v>
      </c>
      <c r="E81" s="172"/>
      <c r="F81" s="121">
        <v>1</v>
      </c>
      <c r="G81" s="121">
        <v>0</v>
      </c>
      <c r="H81" s="121"/>
      <c r="I81" s="122">
        <f t="shared" si="0"/>
        <v>1</v>
      </c>
      <c r="J81" s="179">
        <f t="shared" si="1"/>
        <v>0</v>
      </c>
      <c r="K81" s="179">
        <f t="shared" si="2"/>
        <v>0</v>
      </c>
      <c r="L81" s="179">
        <f t="shared" si="3"/>
        <v>0</v>
      </c>
    </row>
    <row r="82" spans="1:12" x14ac:dyDescent="0.2">
      <c r="A82" s="118"/>
      <c r="B82" s="123" t="s">
        <v>1425</v>
      </c>
      <c r="C82" s="113" t="s">
        <v>18</v>
      </c>
      <c r="D82" s="114" t="s">
        <v>1084</v>
      </c>
      <c r="E82" s="172"/>
      <c r="F82" s="121">
        <v>10</v>
      </c>
      <c r="G82" s="121"/>
      <c r="H82" s="121"/>
      <c r="I82" s="122">
        <f t="shared" ref="I82:I103" si="4">SUM(F82:H82)</f>
        <v>10</v>
      </c>
      <c r="J82" s="179">
        <f t="shared" ref="J82:J103" si="5">I82*E82</f>
        <v>0</v>
      </c>
      <c r="K82" s="179">
        <f t="shared" ref="K82:K103" si="6">J82*$B$6</f>
        <v>0</v>
      </c>
      <c r="L82" s="179">
        <f t="shared" ref="L82:L103" si="7">K82/12</f>
        <v>0</v>
      </c>
    </row>
    <row r="83" spans="1:12" x14ac:dyDescent="0.2">
      <c r="A83" s="118"/>
      <c r="B83" s="123" t="s">
        <v>1427</v>
      </c>
      <c r="C83" s="113" t="s">
        <v>155</v>
      </c>
      <c r="D83" s="114" t="s">
        <v>1507</v>
      </c>
      <c r="E83" s="172"/>
      <c r="F83" s="121"/>
      <c r="G83" s="121"/>
      <c r="H83" s="121">
        <v>1</v>
      </c>
      <c r="I83" s="122">
        <f t="shared" si="4"/>
        <v>1</v>
      </c>
      <c r="J83" s="179">
        <f t="shared" si="5"/>
        <v>0</v>
      </c>
      <c r="K83" s="179">
        <f t="shared" si="6"/>
        <v>0</v>
      </c>
      <c r="L83" s="179">
        <f t="shared" si="7"/>
        <v>0</v>
      </c>
    </row>
    <row r="84" spans="1:12" x14ac:dyDescent="0.2">
      <c r="A84" s="118"/>
      <c r="B84" s="123" t="s">
        <v>1427</v>
      </c>
      <c r="C84" s="113" t="s">
        <v>157</v>
      </c>
      <c r="D84" s="114" t="s">
        <v>1502</v>
      </c>
      <c r="E84" s="172"/>
      <c r="F84" s="121">
        <v>1</v>
      </c>
      <c r="G84" s="121">
        <v>0</v>
      </c>
      <c r="H84" s="121"/>
      <c r="I84" s="122">
        <f t="shared" si="4"/>
        <v>1</v>
      </c>
      <c r="J84" s="179">
        <f t="shared" si="5"/>
        <v>0</v>
      </c>
      <c r="K84" s="179">
        <f t="shared" si="6"/>
        <v>0</v>
      </c>
      <c r="L84" s="179">
        <f t="shared" si="7"/>
        <v>0</v>
      </c>
    </row>
    <row r="85" spans="1:12" x14ac:dyDescent="0.2">
      <c r="A85" s="118"/>
      <c r="B85" s="123" t="s">
        <v>1426</v>
      </c>
      <c r="C85" s="113" t="s">
        <v>37</v>
      </c>
      <c r="D85" s="120" t="s">
        <v>800</v>
      </c>
      <c r="E85" s="172"/>
      <c r="F85" s="121">
        <v>2</v>
      </c>
      <c r="G85" s="121">
        <v>0</v>
      </c>
      <c r="H85" s="121"/>
      <c r="I85" s="122">
        <f t="shared" si="4"/>
        <v>2</v>
      </c>
      <c r="J85" s="179">
        <f t="shared" si="5"/>
        <v>0</v>
      </c>
      <c r="K85" s="179">
        <f t="shared" si="6"/>
        <v>0</v>
      </c>
      <c r="L85" s="179">
        <f t="shared" si="7"/>
        <v>0</v>
      </c>
    </row>
    <row r="86" spans="1:12" x14ac:dyDescent="0.2">
      <c r="A86" s="118"/>
      <c r="B86" s="123" t="s">
        <v>1426</v>
      </c>
      <c r="C86" s="113" t="s">
        <v>23</v>
      </c>
      <c r="D86" s="120" t="s">
        <v>0</v>
      </c>
      <c r="E86" s="172"/>
      <c r="F86" s="121">
        <v>0</v>
      </c>
      <c r="G86" s="121">
        <v>2</v>
      </c>
      <c r="H86" s="121"/>
      <c r="I86" s="122">
        <f t="shared" si="4"/>
        <v>2</v>
      </c>
      <c r="J86" s="179">
        <f t="shared" si="5"/>
        <v>0</v>
      </c>
      <c r="K86" s="179">
        <f t="shared" si="6"/>
        <v>0</v>
      </c>
      <c r="L86" s="179">
        <f t="shared" si="7"/>
        <v>0</v>
      </c>
    </row>
    <row r="87" spans="1:12" x14ac:dyDescent="0.2">
      <c r="A87" s="118"/>
      <c r="B87" s="123" t="s">
        <v>1427</v>
      </c>
      <c r="C87" s="113" t="s">
        <v>158</v>
      </c>
      <c r="D87" s="114" t="s">
        <v>1498</v>
      </c>
      <c r="E87" s="172"/>
      <c r="F87" s="121">
        <v>1</v>
      </c>
      <c r="G87" s="121">
        <v>0</v>
      </c>
      <c r="H87" s="121"/>
      <c r="I87" s="122">
        <f t="shared" si="4"/>
        <v>1</v>
      </c>
      <c r="J87" s="179">
        <f t="shared" si="5"/>
        <v>0</v>
      </c>
      <c r="K87" s="179">
        <f t="shared" si="6"/>
        <v>0</v>
      </c>
      <c r="L87" s="179">
        <f t="shared" si="7"/>
        <v>0</v>
      </c>
    </row>
    <row r="88" spans="1:12" ht="31.15" customHeight="1" x14ac:dyDescent="0.2">
      <c r="A88" s="118"/>
      <c r="B88" s="123" t="s">
        <v>1427</v>
      </c>
      <c r="C88" s="113" t="s">
        <v>159</v>
      </c>
      <c r="D88" s="111" t="s">
        <v>1499</v>
      </c>
      <c r="E88" s="172"/>
      <c r="F88" s="121">
        <v>1</v>
      </c>
      <c r="G88" s="121">
        <v>0</v>
      </c>
      <c r="H88" s="121"/>
      <c r="I88" s="122">
        <f t="shared" si="4"/>
        <v>1</v>
      </c>
      <c r="J88" s="179">
        <f t="shared" si="5"/>
        <v>0</v>
      </c>
      <c r="K88" s="179">
        <f t="shared" si="6"/>
        <v>0</v>
      </c>
      <c r="L88" s="179">
        <f t="shared" si="7"/>
        <v>0</v>
      </c>
    </row>
    <row r="89" spans="1:12" x14ac:dyDescent="0.2">
      <c r="A89" s="118"/>
      <c r="B89" s="123" t="s">
        <v>1427</v>
      </c>
      <c r="C89" s="113" t="s">
        <v>159</v>
      </c>
      <c r="D89" s="114" t="s">
        <v>1500</v>
      </c>
      <c r="E89" s="172"/>
      <c r="F89" s="115">
        <v>1</v>
      </c>
      <c r="G89" s="115">
        <v>1</v>
      </c>
      <c r="H89" s="115"/>
      <c r="I89" s="122">
        <f t="shared" si="4"/>
        <v>2</v>
      </c>
      <c r="J89" s="179">
        <f t="shared" si="5"/>
        <v>0</v>
      </c>
      <c r="K89" s="179">
        <f t="shared" si="6"/>
        <v>0</v>
      </c>
      <c r="L89" s="179">
        <f t="shared" si="7"/>
        <v>0</v>
      </c>
    </row>
    <row r="90" spans="1:12" s="84" customFormat="1" x14ac:dyDescent="0.2">
      <c r="A90" s="118"/>
      <c r="B90" s="123" t="s">
        <v>1427</v>
      </c>
      <c r="C90" s="113" t="s">
        <v>1273</v>
      </c>
      <c r="D90" s="114" t="s">
        <v>1273</v>
      </c>
      <c r="E90" s="172"/>
      <c r="F90" s="115">
        <v>13</v>
      </c>
      <c r="G90" s="115">
        <v>1</v>
      </c>
      <c r="H90" s="115"/>
      <c r="I90" s="122">
        <f t="shared" si="4"/>
        <v>14</v>
      </c>
      <c r="J90" s="179">
        <f t="shared" si="5"/>
        <v>0</v>
      </c>
      <c r="K90" s="179">
        <f t="shared" si="6"/>
        <v>0</v>
      </c>
      <c r="L90" s="179">
        <f t="shared" si="7"/>
        <v>0</v>
      </c>
    </row>
    <row r="91" spans="1:12" x14ac:dyDescent="0.2">
      <c r="A91" s="118"/>
      <c r="B91" s="123" t="s">
        <v>1425</v>
      </c>
      <c r="C91" s="113" t="s">
        <v>40</v>
      </c>
      <c r="D91" s="114" t="s">
        <v>1485</v>
      </c>
      <c r="E91" s="172"/>
      <c r="F91" s="121">
        <v>1</v>
      </c>
      <c r="G91" s="121"/>
      <c r="H91" s="121"/>
      <c r="I91" s="122">
        <f t="shared" si="4"/>
        <v>1</v>
      </c>
      <c r="J91" s="179">
        <f t="shared" si="5"/>
        <v>0</v>
      </c>
      <c r="K91" s="179">
        <f t="shared" si="6"/>
        <v>0</v>
      </c>
      <c r="L91" s="179">
        <f t="shared" si="7"/>
        <v>0</v>
      </c>
    </row>
    <row r="92" spans="1:12" s="84" customFormat="1" x14ac:dyDescent="0.2">
      <c r="A92" s="118"/>
      <c r="B92" s="123" t="s">
        <v>1425</v>
      </c>
      <c r="C92" s="113" t="s">
        <v>824</v>
      </c>
      <c r="D92" s="110" t="s">
        <v>825</v>
      </c>
      <c r="E92" s="172"/>
      <c r="F92" s="115">
        <v>3</v>
      </c>
      <c r="G92" s="115"/>
      <c r="H92" s="115"/>
      <c r="I92" s="122">
        <f t="shared" si="4"/>
        <v>3</v>
      </c>
      <c r="J92" s="179">
        <f t="shared" si="5"/>
        <v>0</v>
      </c>
      <c r="K92" s="179">
        <f t="shared" si="6"/>
        <v>0</v>
      </c>
      <c r="L92" s="179">
        <f t="shared" si="7"/>
        <v>0</v>
      </c>
    </row>
    <row r="93" spans="1:12" s="84" customFormat="1" x14ac:dyDescent="0.2">
      <c r="A93" s="118"/>
      <c r="B93" s="123" t="s">
        <v>1425</v>
      </c>
      <c r="C93" s="113" t="s">
        <v>824</v>
      </c>
      <c r="D93" s="110" t="s">
        <v>1478</v>
      </c>
      <c r="E93" s="172"/>
      <c r="F93" s="115">
        <v>14</v>
      </c>
      <c r="G93" s="115"/>
      <c r="H93" s="115"/>
      <c r="I93" s="122">
        <f t="shared" si="4"/>
        <v>14</v>
      </c>
      <c r="J93" s="179">
        <f t="shared" si="5"/>
        <v>0</v>
      </c>
      <c r="K93" s="179">
        <f t="shared" si="6"/>
        <v>0</v>
      </c>
      <c r="L93" s="179">
        <f t="shared" si="7"/>
        <v>0</v>
      </c>
    </row>
    <row r="94" spans="1:12" x14ac:dyDescent="0.2">
      <c r="A94" s="118"/>
      <c r="B94" s="123" t="s">
        <v>1425</v>
      </c>
      <c r="C94" s="113" t="s">
        <v>69</v>
      </c>
      <c r="D94" s="120" t="s">
        <v>1102</v>
      </c>
      <c r="E94" s="172"/>
      <c r="F94" s="121">
        <v>1</v>
      </c>
      <c r="G94" s="121"/>
      <c r="H94" s="121"/>
      <c r="I94" s="122">
        <f t="shared" si="4"/>
        <v>1</v>
      </c>
      <c r="J94" s="179">
        <f t="shared" si="5"/>
        <v>0</v>
      </c>
      <c r="K94" s="179">
        <f t="shared" si="6"/>
        <v>0</v>
      </c>
      <c r="L94" s="179">
        <f t="shared" si="7"/>
        <v>0</v>
      </c>
    </row>
    <row r="95" spans="1:12" x14ac:dyDescent="0.2">
      <c r="A95" s="118"/>
      <c r="B95" s="123" t="s">
        <v>1427</v>
      </c>
      <c r="C95" s="113" t="s">
        <v>4</v>
      </c>
      <c r="D95" s="120" t="s">
        <v>840</v>
      </c>
      <c r="E95" s="172"/>
      <c r="F95" s="121">
        <v>1</v>
      </c>
      <c r="G95" s="121"/>
      <c r="H95" s="121"/>
      <c r="I95" s="122">
        <f t="shared" si="4"/>
        <v>1</v>
      </c>
      <c r="J95" s="179">
        <f t="shared" si="5"/>
        <v>0</v>
      </c>
      <c r="K95" s="179">
        <f t="shared" si="6"/>
        <v>0</v>
      </c>
      <c r="L95" s="179">
        <f t="shared" si="7"/>
        <v>0</v>
      </c>
    </row>
    <row r="96" spans="1:12" x14ac:dyDescent="0.2">
      <c r="A96" s="118"/>
      <c r="B96" s="123" t="s">
        <v>1426</v>
      </c>
      <c r="C96" s="113" t="s">
        <v>74</v>
      </c>
      <c r="D96" s="120" t="s">
        <v>855</v>
      </c>
      <c r="E96" s="172"/>
      <c r="F96" s="121">
        <v>2</v>
      </c>
      <c r="G96" s="121">
        <v>2</v>
      </c>
      <c r="H96" s="121"/>
      <c r="I96" s="122">
        <f t="shared" si="4"/>
        <v>4</v>
      </c>
      <c r="J96" s="179">
        <f t="shared" si="5"/>
        <v>0</v>
      </c>
      <c r="K96" s="179">
        <f t="shared" si="6"/>
        <v>0</v>
      </c>
      <c r="L96" s="179">
        <f t="shared" si="7"/>
        <v>0</v>
      </c>
    </row>
    <row r="97" spans="1:12" x14ac:dyDescent="0.2">
      <c r="A97" s="118"/>
      <c r="B97" s="123" t="s">
        <v>1426</v>
      </c>
      <c r="C97" s="113" t="s">
        <v>160</v>
      </c>
      <c r="D97" s="120" t="s">
        <v>857</v>
      </c>
      <c r="E97" s="172"/>
      <c r="F97" s="121">
        <v>5</v>
      </c>
      <c r="G97" s="121"/>
      <c r="H97" s="121"/>
      <c r="I97" s="122">
        <f t="shared" si="4"/>
        <v>5</v>
      </c>
      <c r="J97" s="179">
        <f t="shared" si="5"/>
        <v>0</v>
      </c>
      <c r="K97" s="179">
        <f t="shared" si="6"/>
        <v>0</v>
      </c>
      <c r="L97" s="179">
        <f t="shared" si="7"/>
        <v>0</v>
      </c>
    </row>
    <row r="98" spans="1:12" x14ac:dyDescent="0.2">
      <c r="A98" s="118"/>
      <c r="B98" s="123" t="s">
        <v>1426</v>
      </c>
      <c r="C98" s="113" t="s">
        <v>16</v>
      </c>
      <c r="D98" s="120" t="s">
        <v>859</v>
      </c>
      <c r="E98" s="172"/>
      <c r="F98" s="121"/>
      <c r="G98" s="121"/>
      <c r="H98" s="121"/>
      <c r="I98" s="122">
        <f t="shared" si="4"/>
        <v>0</v>
      </c>
      <c r="J98" s="179">
        <f t="shared" si="5"/>
        <v>0</v>
      </c>
      <c r="K98" s="179">
        <f t="shared" si="6"/>
        <v>0</v>
      </c>
      <c r="L98" s="179">
        <f t="shared" si="7"/>
        <v>0</v>
      </c>
    </row>
    <row r="99" spans="1:12" x14ac:dyDescent="0.2">
      <c r="A99" s="118"/>
      <c r="B99" s="123" t="s">
        <v>1426</v>
      </c>
      <c r="C99" s="113" t="s">
        <v>17</v>
      </c>
      <c r="D99" s="120" t="s">
        <v>869</v>
      </c>
      <c r="E99" s="172"/>
      <c r="F99" s="121">
        <v>3</v>
      </c>
      <c r="G99" s="121">
        <v>1</v>
      </c>
      <c r="H99" s="121"/>
      <c r="I99" s="122">
        <f t="shared" si="4"/>
        <v>4</v>
      </c>
      <c r="J99" s="179">
        <f t="shared" si="5"/>
        <v>0</v>
      </c>
      <c r="K99" s="179">
        <f t="shared" si="6"/>
        <v>0</v>
      </c>
      <c r="L99" s="179">
        <f t="shared" si="7"/>
        <v>0</v>
      </c>
    </row>
    <row r="100" spans="1:12" x14ac:dyDescent="0.2">
      <c r="A100" s="118"/>
      <c r="B100" s="123" t="s">
        <v>1425</v>
      </c>
      <c r="C100" s="113" t="s">
        <v>39</v>
      </c>
      <c r="D100" s="120" t="s">
        <v>1127</v>
      </c>
      <c r="E100" s="172"/>
      <c r="F100" s="121">
        <v>1</v>
      </c>
      <c r="G100" s="121"/>
      <c r="H100" s="121"/>
      <c r="I100" s="122">
        <f t="shared" si="4"/>
        <v>1</v>
      </c>
      <c r="J100" s="179">
        <f t="shared" si="5"/>
        <v>0</v>
      </c>
      <c r="K100" s="179">
        <f t="shared" si="6"/>
        <v>0</v>
      </c>
      <c r="L100" s="179">
        <f t="shared" si="7"/>
        <v>0</v>
      </c>
    </row>
    <row r="101" spans="1:12" s="112" customFormat="1" x14ac:dyDescent="0.2">
      <c r="A101" s="118"/>
      <c r="B101" s="124" t="s">
        <v>1427</v>
      </c>
      <c r="C101" s="113" t="s">
        <v>726</v>
      </c>
      <c r="D101" s="110" t="s">
        <v>1486</v>
      </c>
      <c r="E101" s="172"/>
      <c r="F101" s="121">
        <v>1</v>
      </c>
      <c r="G101" s="121"/>
      <c r="H101" s="121"/>
      <c r="I101" s="122">
        <f t="shared" si="4"/>
        <v>1</v>
      </c>
      <c r="J101" s="179">
        <f t="shared" si="5"/>
        <v>0</v>
      </c>
      <c r="K101" s="179">
        <f t="shared" si="6"/>
        <v>0</v>
      </c>
      <c r="L101" s="179">
        <f t="shared" si="7"/>
        <v>0</v>
      </c>
    </row>
    <row r="102" spans="1:12" s="112" customFormat="1" x14ac:dyDescent="0.2">
      <c r="A102" s="118"/>
      <c r="B102" s="124" t="s">
        <v>1427</v>
      </c>
      <c r="C102" s="113" t="s">
        <v>543</v>
      </c>
      <c r="D102" s="114" t="s">
        <v>544</v>
      </c>
      <c r="E102" s="172"/>
      <c r="F102" s="121">
        <v>1</v>
      </c>
      <c r="G102" s="121">
        <v>2</v>
      </c>
      <c r="H102" s="121"/>
      <c r="I102" s="122">
        <f t="shared" si="4"/>
        <v>3</v>
      </c>
      <c r="J102" s="179">
        <f t="shared" si="5"/>
        <v>0</v>
      </c>
      <c r="K102" s="179">
        <f t="shared" si="6"/>
        <v>0</v>
      </c>
      <c r="L102" s="179">
        <f t="shared" si="7"/>
        <v>0</v>
      </c>
    </row>
    <row r="103" spans="1:12" s="112" customFormat="1" x14ac:dyDescent="0.2">
      <c r="A103" s="118"/>
      <c r="B103" s="170" t="s">
        <v>1427</v>
      </c>
      <c r="C103" s="113" t="s">
        <v>700</v>
      </c>
      <c r="D103" s="126" t="s">
        <v>701</v>
      </c>
      <c r="E103" s="174"/>
      <c r="F103" s="125">
        <v>1</v>
      </c>
      <c r="G103" s="125"/>
      <c r="H103" s="121"/>
      <c r="I103" s="122">
        <f t="shared" si="4"/>
        <v>1</v>
      </c>
      <c r="J103" s="179">
        <f t="shared" si="5"/>
        <v>0</v>
      </c>
      <c r="K103" s="179">
        <f t="shared" si="6"/>
        <v>0</v>
      </c>
      <c r="L103" s="179">
        <f t="shared" si="7"/>
        <v>0</v>
      </c>
    </row>
  </sheetData>
  <autoFilter ref="A15:L103" xr:uid="{00000000-0001-0000-0100-000000000000}"/>
  <mergeCells count="1">
    <mergeCell ref="C1:F2"/>
  </mergeCells>
  <pageMargins left="0.25" right="0.25" top="0.75" bottom="0.75" header="0.3" footer="0.3"/>
  <pageSetup paperSize="8" scale="2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42"/>
  <sheetViews>
    <sheetView workbookViewId="0">
      <selection activeCell="C3" sqref="C3"/>
    </sheetView>
  </sheetViews>
  <sheetFormatPr baseColWidth="10" defaultRowHeight="12.75" x14ac:dyDescent="0.2"/>
  <cols>
    <col min="2" max="2" width="69.140625" bestFit="1" customWidth="1"/>
  </cols>
  <sheetData>
    <row r="1" spans="1:3" x14ac:dyDescent="0.2">
      <c r="A1" s="92" t="s">
        <v>117</v>
      </c>
      <c r="B1" s="91" t="s">
        <v>1</v>
      </c>
    </row>
    <row r="2" spans="1:3" x14ac:dyDescent="0.2">
      <c r="A2" s="94" t="s">
        <v>2</v>
      </c>
      <c r="B2" s="95" t="str">
        <f>VLOOKUP(A2,TableEquipements!A:C,3,0)</f>
        <v>Armoire de compensation énergie réactive - Batterie condo HT</v>
      </c>
      <c r="C2" s="95" t="e">
        <f>VLOOKUP(A2,#REF!,3,0)</f>
        <v>#REF!</v>
      </c>
    </row>
    <row r="3" spans="1:3" x14ac:dyDescent="0.2">
      <c r="A3" s="96" t="s">
        <v>1349</v>
      </c>
      <c r="B3" s="95" t="e">
        <f>VLOOKUP(A3,TableEquipements!A:C,3,0)</f>
        <v>#N/A</v>
      </c>
      <c r="C3" s="95" t="e">
        <f>VLOOKUP(A3,#REF!,3,0)</f>
        <v>#REF!</v>
      </c>
    </row>
    <row r="4" spans="1:3" x14ac:dyDescent="0.2">
      <c r="A4" s="94" t="s">
        <v>21</v>
      </c>
      <c r="B4" s="95" t="str">
        <f>VLOOKUP(A4,TableEquipements!A:C,3,0)</f>
        <v>Adoucisseur</v>
      </c>
      <c r="C4" s="95" t="e">
        <f>VLOOKUP(A4,#REF!,3,0)</f>
        <v>#REF!</v>
      </c>
    </row>
    <row r="5" spans="1:3" x14ac:dyDescent="0.2">
      <c r="A5" s="96" t="s">
        <v>1350</v>
      </c>
      <c r="B5" s="95" t="e">
        <f>VLOOKUP(A5,TableEquipements!A:C,3,0)</f>
        <v>#N/A</v>
      </c>
      <c r="C5" s="95" t="e">
        <f>VLOOKUP(A5,#REF!,3,0)</f>
        <v>#REF!</v>
      </c>
    </row>
    <row r="6" spans="1:3" x14ac:dyDescent="0.2">
      <c r="A6" s="94" t="s">
        <v>121</v>
      </c>
      <c r="B6" s="95" t="str">
        <f>VLOOKUP(A6,TableEquipements!A:C,3,0)</f>
        <v>Appareil de mesure sensible à étallonner régulièrement</v>
      </c>
      <c r="C6" s="95" t="e">
        <f>VLOOKUP(A6,#REF!,3,0)</f>
        <v>#REF!</v>
      </c>
    </row>
    <row r="7" spans="1:3" x14ac:dyDescent="0.2">
      <c r="A7" s="96" t="s">
        <v>121</v>
      </c>
      <c r="B7" s="95" t="str">
        <f>VLOOKUP(A7,TableEquipements!A:C,3,0)</f>
        <v>Appareil de mesure sensible à étallonner régulièrement</v>
      </c>
      <c r="C7" s="95" t="e">
        <f>VLOOKUP(A7,#REF!,3,0)</f>
        <v>#REF!</v>
      </c>
    </row>
    <row r="8" spans="1:3" x14ac:dyDescent="0.2">
      <c r="A8" s="94" t="s">
        <v>5</v>
      </c>
      <c r="B8" s="95" t="str">
        <f>VLOOKUP(A8,TableEquipements!A:C,3,0)</f>
        <v>Armoire électrique principale - TGBT</v>
      </c>
      <c r="C8" s="95" t="e">
        <f>VLOOKUP(A8,#REF!,3,0)</f>
        <v>#REF!</v>
      </c>
    </row>
    <row r="9" spans="1:3" x14ac:dyDescent="0.2">
      <c r="A9" s="96" t="s">
        <v>5</v>
      </c>
      <c r="B9" s="95" t="str">
        <f>VLOOKUP(A9,TableEquipements!A:C,3,0)</f>
        <v>Armoire électrique principale - TGBT</v>
      </c>
      <c r="C9" s="95" t="e">
        <f>VLOOKUP(A9,#REF!,3,0)</f>
        <v>#REF!</v>
      </c>
    </row>
    <row r="10" spans="1:3" x14ac:dyDescent="0.2">
      <c r="A10" s="96" t="s">
        <v>1351</v>
      </c>
      <c r="B10" s="95" t="e">
        <f>VLOOKUP(A10,TableEquipements!A:C,3,0)</f>
        <v>#N/A</v>
      </c>
      <c r="C10" s="95" t="e">
        <f>VLOOKUP(A10,#REF!,3,0)</f>
        <v>#REF!</v>
      </c>
    </row>
    <row r="11" spans="1:3" x14ac:dyDescent="0.2">
      <c r="A11" s="94" t="s">
        <v>10</v>
      </c>
      <c r="B11" s="95" t="str">
        <f>VLOOKUP(A11,TableEquipements!A:C,3,0)</f>
        <v>Armoire électrique HVAC</v>
      </c>
      <c r="C11" s="95" t="e">
        <f>VLOOKUP(A11,#REF!,3,0)</f>
        <v>#REF!</v>
      </c>
    </row>
    <row r="12" spans="1:3" x14ac:dyDescent="0.2">
      <c r="A12" s="96" t="s">
        <v>10</v>
      </c>
      <c r="B12" s="95" t="str">
        <f>VLOOKUP(A12,TableEquipements!A:C,3,0)</f>
        <v>Armoire électrique HVAC</v>
      </c>
      <c r="C12" s="95" t="e">
        <f>VLOOKUP(A12,#REF!,3,0)</f>
        <v>#REF!</v>
      </c>
    </row>
    <row r="13" spans="1:3" x14ac:dyDescent="0.2">
      <c r="A13" s="96" t="s">
        <v>1352</v>
      </c>
      <c r="B13" s="95" t="e">
        <f>VLOOKUP(A13,TableEquipements!A:C,3,0)</f>
        <v>#N/A</v>
      </c>
      <c r="C13" s="95" t="e">
        <f>VLOOKUP(A13,#REF!,3,0)</f>
        <v>#REF!</v>
      </c>
    </row>
    <row r="14" spans="1:3" x14ac:dyDescent="0.2">
      <c r="A14" s="94" t="s">
        <v>19</v>
      </c>
      <c r="B14" s="95" t="str">
        <f>VLOOKUP(A14,TableEquipements!A:C,3,0)</f>
        <v>Ascenseur</v>
      </c>
      <c r="C14" s="95" t="e">
        <f>VLOOKUP(A14,#REF!,3,0)</f>
        <v>#REF!</v>
      </c>
    </row>
    <row r="15" spans="1:3" x14ac:dyDescent="0.2">
      <c r="A15" s="96" t="s">
        <v>19</v>
      </c>
      <c r="B15" s="95" t="str">
        <f>VLOOKUP(A15,TableEquipements!A:C,3,0)</f>
        <v>Ascenseur</v>
      </c>
      <c r="C15" s="95" t="e">
        <f>VLOOKUP(A15,#REF!,3,0)</f>
        <v>#REF!</v>
      </c>
    </row>
    <row r="16" spans="1:3" x14ac:dyDescent="0.2">
      <c r="A16" s="96" t="s">
        <v>1353</v>
      </c>
      <c r="B16" s="95" t="e">
        <f>VLOOKUP(A16,TableEquipements!A:C,3,0)</f>
        <v>#N/A</v>
      </c>
      <c r="C16" s="95" t="e">
        <f>VLOOKUP(A16,#REF!,3,0)</f>
        <v>#REF!</v>
      </c>
    </row>
    <row r="17" spans="1:3" x14ac:dyDescent="0.2">
      <c r="A17" s="94" t="s">
        <v>7</v>
      </c>
      <c r="B17" s="95" t="str">
        <f>VLOOKUP(A17,TableEquipements!A:C,3,0)</f>
        <v>Alim statique (onduleur petit modèle) - Gamme COMET</v>
      </c>
      <c r="C17" s="95" t="e">
        <f>VLOOKUP(A17,#REF!,3,0)</f>
        <v>#REF!</v>
      </c>
    </row>
    <row r="18" spans="1:3" x14ac:dyDescent="0.2">
      <c r="A18" s="96" t="s">
        <v>1354</v>
      </c>
      <c r="B18" s="95" t="e">
        <f>VLOOKUP(A18,TableEquipements!A:C,3,0)</f>
        <v>#N/A</v>
      </c>
      <c r="C18" s="95" t="e">
        <f>VLOOKUP(A18,#REF!,3,0)</f>
        <v>#REF!</v>
      </c>
    </row>
    <row r="19" spans="1:3" x14ac:dyDescent="0.2">
      <c r="A19" s="94" t="s">
        <v>123</v>
      </c>
      <c r="B19" s="95" t="str">
        <f>VLOOKUP(A19,TableEquipements!A:C,3,0)</f>
        <v>Barriere manuelle</v>
      </c>
      <c r="C19" s="95" t="e">
        <f>VLOOKUP(A19,#REF!,3,0)</f>
        <v>#REF!</v>
      </c>
    </row>
    <row r="20" spans="1:3" x14ac:dyDescent="0.2">
      <c r="A20" s="96" t="s">
        <v>123</v>
      </c>
      <c r="B20" s="95" t="str">
        <f>VLOOKUP(A20,TableEquipements!A:C,3,0)</f>
        <v>Barriere manuelle</v>
      </c>
      <c r="C20" s="95" t="e">
        <f>VLOOKUP(A20,#REF!,3,0)</f>
        <v>#REF!</v>
      </c>
    </row>
    <row r="21" spans="1:3" x14ac:dyDescent="0.2">
      <c r="A21" s="94" t="s">
        <v>124</v>
      </c>
      <c r="B21" s="95" t="str">
        <f>VLOOKUP(A21,TableEquipements!A:C,3,0)</f>
        <v>Borne de recharge véhicule - Borne Type E (type PC 230v)</v>
      </c>
      <c r="C21" s="95" t="e">
        <f>VLOOKUP(A21,#REF!,3,0)</f>
        <v>#REF!</v>
      </c>
    </row>
    <row r="22" spans="1:3" x14ac:dyDescent="0.2">
      <c r="A22" s="96" t="s">
        <v>1355</v>
      </c>
      <c r="B22" s="95" t="e">
        <f>VLOOKUP(A22,TableEquipements!A:C,3,0)</f>
        <v>#N/A</v>
      </c>
      <c r="C22" s="95" t="e">
        <f>VLOOKUP(A22,#REF!,3,0)</f>
        <v>#REF!</v>
      </c>
    </row>
    <row r="23" spans="1:3" x14ac:dyDescent="0.2">
      <c r="A23" s="96" t="s">
        <v>1356</v>
      </c>
      <c r="B23" s="95" t="e">
        <f>VLOOKUP(A23,TableEquipements!A:C,3,0)</f>
        <v>#N/A</v>
      </c>
      <c r="C23" s="95" t="e">
        <f>VLOOKUP(A23,#REF!,3,0)</f>
        <v>#REF!</v>
      </c>
    </row>
    <row r="24" spans="1:3" x14ac:dyDescent="0.2">
      <c r="A24" s="94" t="s">
        <v>26</v>
      </c>
      <c r="B24" s="95" t="str">
        <f>VLOOKUP(A24,TableEquipements!A:C,3,0)</f>
        <v>Batterie eau chaude CTA</v>
      </c>
      <c r="C24" s="95" t="e">
        <f>VLOOKUP(A24,#REF!,3,0)</f>
        <v>#REF!</v>
      </c>
    </row>
    <row r="25" spans="1:3" x14ac:dyDescent="0.2">
      <c r="A25" s="96" t="s">
        <v>26</v>
      </c>
      <c r="B25" s="95" t="str">
        <f>VLOOKUP(A25,TableEquipements!A:C,3,0)</f>
        <v>Batterie eau chaude CTA</v>
      </c>
      <c r="C25" s="95" t="e">
        <f>VLOOKUP(A25,#REF!,3,0)</f>
        <v>#REF!</v>
      </c>
    </row>
    <row r="26" spans="1:3" x14ac:dyDescent="0.2">
      <c r="A26" s="96" t="s">
        <v>1357</v>
      </c>
      <c r="B26" s="95" t="e">
        <f>VLOOKUP(A26,TableEquipements!A:C,3,0)</f>
        <v>#N/A</v>
      </c>
      <c r="C26" s="95" t="e">
        <f>VLOOKUP(A26,#REF!,3,0)</f>
        <v>#REF!</v>
      </c>
    </row>
    <row r="27" spans="1:3" x14ac:dyDescent="0.2">
      <c r="A27" s="94" t="s">
        <v>27</v>
      </c>
      <c r="B27" s="95" t="str">
        <f>VLOOKUP(A27,TableEquipements!A:C,3,0)</f>
        <v>Batterie eau froide CTA</v>
      </c>
      <c r="C27" s="95" t="e">
        <f>VLOOKUP(A27,#REF!,3,0)</f>
        <v>#REF!</v>
      </c>
    </row>
    <row r="28" spans="1:3" x14ac:dyDescent="0.2">
      <c r="A28" s="96" t="s">
        <v>27</v>
      </c>
      <c r="B28" s="95" t="str">
        <f>VLOOKUP(A28,TableEquipements!A:C,3,0)</f>
        <v>Batterie eau froide CTA</v>
      </c>
      <c r="C28" s="95" t="e">
        <f>VLOOKUP(A28,#REF!,3,0)</f>
        <v>#REF!</v>
      </c>
    </row>
    <row r="29" spans="1:3" x14ac:dyDescent="0.2">
      <c r="A29" s="96" t="s">
        <v>1358</v>
      </c>
      <c r="B29" s="95" t="e">
        <f>VLOOKUP(A29,TableEquipements!A:C,3,0)</f>
        <v>#N/A</v>
      </c>
      <c r="C29" s="95" t="e">
        <f>VLOOKUP(A29,#REF!,3,0)</f>
        <v>#REF!</v>
      </c>
    </row>
    <row r="30" spans="1:3" x14ac:dyDescent="0.2">
      <c r="A30" s="94" t="s">
        <v>125</v>
      </c>
      <c r="B30" s="95" t="str">
        <f>VLOOKUP(A30,TableEquipements!A:C,3,0)</f>
        <v xml:space="preserve">Barriére de filtration "grossiére" sur extraction </v>
      </c>
      <c r="C30" s="95" t="e">
        <f>VLOOKUP(A30,#REF!,3,0)</f>
        <v>#REF!</v>
      </c>
    </row>
    <row r="31" spans="1:3" x14ac:dyDescent="0.2">
      <c r="A31" s="96" t="s">
        <v>1359</v>
      </c>
      <c r="B31" s="95" t="e">
        <f>VLOOKUP(A31,TableEquipements!A:C,3,0)</f>
        <v>#N/A</v>
      </c>
      <c r="C31" s="95" t="e">
        <f>VLOOKUP(A31,#REF!,3,0)</f>
        <v>#REF!</v>
      </c>
    </row>
    <row r="32" spans="1:3" x14ac:dyDescent="0.2">
      <c r="A32" s="96" t="s">
        <v>1360</v>
      </c>
      <c r="B32" s="95" t="e">
        <f>VLOOKUP(A32,TableEquipements!A:C,3,0)</f>
        <v>#N/A</v>
      </c>
      <c r="C32" s="95" t="e">
        <f>VLOOKUP(A32,#REF!,3,0)</f>
        <v>#REF!</v>
      </c>
    </row>
    <row r="33" spans="1:3" x14ac:dyDescent="0.2">
      <c r="A33" s="94" t="s">
        <v>46</v>
      </c>
      <c r="B33" s="95" t="str">
        <f>VLOOKUP(A33,TableEquipements!A:C,3,0)</f>
        <v>Ballon eau chaude</v>
      </c>
      <c r="C33" s="95" t="e">
        <f>VLOOKUP(A33,#REF!,3,0)</f>
        <v>#REF!</v>
      </c>
    </row>
    <row r="34" spans="1:3" x14ac:dyDescent="0.2">
      <c r="A34" s="96" t="s">
        <v>1361</v>
      </c>
      <c r="B34" s="95" t="e">
        <f>VLOOKUP(A34,TableEquipements!A:C,3,0)</f>
        <v>#N/A</v>
      </c>
      <c r="C34" s="95" t="e">
        <f>VLOOKUP(A34,#REF!,3,0)</f>
        <v>#REF!</v>
      </c>
    </row>
    <row r="35" spans="1:3" x14ac:dyDescent="0.2">
      <c r="A35" s="94" t="s">
        <v>126</v>
      </c>
      <c r="B35" s="95" t="str">
        <f>VLOOKUP(A35,TableEquipements!A:C,3,0)</f>
        <v>Ouvrant de désenfumage d'amenée d'air pour désenfumage naturel</v>
      </c>
      <c r="C35" s="95" t="e">
        <f>VLOOKUP(A35,#REF!,3,0)</f>
        <v>#REF!</v>
      </c>
    </row>
    <row r="36" spans="1:3" x14ac:dyDescent="0.2">
      <c r="A36" s="96" t="s">
        <v>373</v>
      </c>
      <c r="B36" s="95" t="e">
        <f>VLOOKUP(A36,TableEquipements!A:C,3,0)</f>
        <v>#N/A</v>
      </c>
      <c r="C36" s="95" t="e">
        <f>VLOOKUP(A36,#REF!,3,0)</f>
        <v>#REF!</v>
      </c>
    </row>
    <row r="37" spans="1:3" x14ac:dyDescent="0.2">
      <c r="A37" s="94" t="s">
        <v>127</v>
      </c>
      <c r="B37" s="95" t="str">
        <f>VLOOKUP(A37,TableEquipements!A:C,3,0)</f>
        <v>Clapet coupe-feu autocommandé</v>
      </c>
      <c r="C37" s="95" t="e">
        <f>VLOOKUP(A37,#REF!,3,0)</f>
        <v>#REF!</v>
      </c>
    </row>
    <row r="38" spans="1:3" x14ac:dyDescent="0.2">
      <c r="A38" s="96" t="s">
        <v>127</v>
      </c>
      <c r="B38" s="95" t="str">
        <f>VLOOKUP(A38,TableEquipements!A:C,3,0)</f>
        <v>Clapet coupe-feu autocommandé</v>
      </c>
      <c r="C38" s="95" t="e">
        <f>VLOOKUP(A38,#REF!,3,0)</f>
        <v>#REF!</v>
      </c>
    </row>
    <row r="39" spans="1:3" x14ac:dyDescent="0.2">
      <c r="A39" s="96" t="s">
        <v>375</v>
      </c>
      <c r="B39" s="95" t="e">
        <f>VLOOKUP(A39,TableEquipements!A:C,3,0)</f>
        <v>#N/A</v>
      </c>
      <c r="C39" s="95" t="e">
        <f>VLOOKUP(A39,#REF!,3,0)</f>
        <v>#REF!</v>
      </c>
    </row>
    <row r="40" spans="1:3" x14ac:dyDescent="0.2">
      <c r="A40" s="94" t="s">
        <v>128</v>
      </c>
      <c r="B40" s="95" t="str">
        <f>VLOOKUP(A40,TableEquipements!A:C,3,0)</f>
        <v>Chariot élévateur manutention</v>
      </c>
      <c r="C40" s="95" t="e">
        <f>VLOOKUP(A40,#REF!,3,0)</f>
        <v>#REF!</v>
      </c>
    </row>
    <row r="41" spans="1:3" x14ac:dyDescent="0.2">
      <c r="A41" s="96" t="s">
        <v>128</v>
      </c>
      <c r="B41" s="95" t="str">
        <f>VLOOKUP(A41,TableEquipements!A:C,3,0)</f>
        <v>Chariot élévateur manutention</v>
      </c>
      <c r="C41" s="95" t="e">
        <f>VLOOKUP(A41,#REF!,3,0)</f>
        <v>#REF!</v>
      </c>
    </row>
    <row r="42" spans="1:3" x14ac:dyDescent="0.2">
      <c r="A42" s="94" t="s">
        <v>3</v>
      </c>
      <c r="B42" s="95" t="str">
        <f>VLOOKUP(A42,TableEquipements!A:C,3,0)</f>
        <v>Cellule HT - Cellules du PDD</v>
      </c>
      <c r="C42" s="95" t="e">
        <f>VLOOKUP(A42,#REF!,3,0)</f>
        <v>#REF!</v>
      </c>
    </row>
    <row r="43" spans="1:3" x14ac:dyDescent="0.2">
      <c r="A43" s="96" t="s">
        <v>1362</v>
      </c>
      <c r="B43" s="95" t="e">
        <f>VLOOKUP(A43,TableEquipements!A:C,3,0)</f>
        <v>#N/A</v>
      </c>
      <c r="C43" s="95" t="e">
        <f>VLOOKUP(A43,#REF!,3,0)</f>
        <v>#REF!</v>
      </c>
    </row>
    <row r="44" spans="1:3" x14ac:dyDescent="0.2">
      <c r="A44" s="94" t="s">
        <v>129</v>
      </c>
      <c r="B44" s="95" t="str">
        <f>VLOOKUP(A44,TableEquipements!A:C,3,0)</f>
        <v>Châssis vitrés (Surface bat &lt; 500m²)</v>
      </c>
      <c r="C44" s="95" t="e">
        <f>VLOOKUP(A44,#REF!,3,0)</f>
        <v>#REF!</v>
      </c>
    </row>
    <row r="45" spans="1:3" x14ac:dyDescent="0.2">
      <c r="A45" s="96" t="s">
        <v>932</v>
      </c>
      <c r="B45" s="95" t="e">
        <f>VLOOKUP(A45,TableEquipements!A:C,3,0)</f>
        <v>#N/A</v>
      </c>
      <c r="C45" s="95" t="e">
        <f>VLOOKUP(A45,#REF!,3,0)</f>
        <v>#REF!</v>
      </c>
    </row>
    <row r="46" spans="1:3" x14ac:dyDescent="0.2">
      <c r="A46" s="94" t="s">
        <v>130</v>
      </c>
      <c r="B46" s="95" t="str">
        <f>VLOOKUP(A46,TableEquipements!A:C,3,0)</f>
        <v>Unité intérieure pour VRV ou multisplit</v>
      </c>
      <c r="C46" s="95" t="e">
        <f>VLOOKUP(A46,#REF!,3,0)</f>
        <v>#REF!</v>
      </c>
    </row>
    <row r="47" spans="1:3" x14ac:dyDescent="0.2">
      <c r="A47" s="96" t="s">
        <v>130</v>
      </c>
      <c r="B47" s="95" t="str">
        <f>VLOOKUP(A47,TableEquipements!A:C,3,0)</f>
        <v>Unité intérieure pour VRV ou multisplit</v>
      </c>
      <c r="C47" s="95" t="e">
        <f>VLOOKUP(A47,#REF!,3,0)</f>
        <v>#REF!</v>
      </c>
    </row>
    <row r="48" spans="1:3" x14ac:dyDescent="0.2">
      <c r="A48" s="94" t="s">
        <v>131</v>
      </c>
      <c r="B48" s="95" t="str">
        <f>VLOOKUP(A48,TableEquipements!A:C,3,0)</f>
        <v>Commande manuelle de désenfumage électrique</v>
      </c>
      <c r="C48" s="95" t="e">
        <f>VLOOKUP(A48,#REF!,3,0)</f>
        <v>#REF!</v>
      </c>
    </row>
    <row r="49" spans="1:3" x14ac:dyDescent="0.2">
      <c r="A49" s="96" t="s">
        <v>446</v>
      </c>
      <c r="B49" s="95" t="e">
        <f>VLOOKUP(A49,TableEquipements!A:C,3,0)</f>
        <v>#N/A</v>
      </c>
      <c r="C49" s="95" t="e">
        <f>VLOOKUP(A49,#REF!,3,0)</f>
        <v>#REF!</v>
      </c>
    </row>
    <row r="50" spans="1:3" x14ac:dyDescent="0.2">
      <c r="A50" s="94" t="s">
        <v>54</v>
      </c>
      <c r="B50" s="95" t="str">
        <f>VLOOKUP(A50,TableEquipements!A:C,3,0)</f>
        <v>Compteur d'énergie ELEC - Non-Télérelevé</v>
      </c>
      <c r="C50" s="95" t="e">
        <f>VLOOKUP(A50,#REF!,3,0)</f>
        <v>#REF!</v>
      </c>
    </row>
    <row r="51" spans="1:3" x14ac:dyDescent="0.2">
      <c r="A51" s="96" t="s">
        <v>54</v>
      </c>
      <c r="B51" s="95" t="str">
        <f>VLOOKUP(A51,TableEquipements!A:C,3,0)</f>
        <v>Compteur d'énergie ELEC - Non-Télérelevé</v>
      </c>
      <c r="C51" s="95" t="e">
        <f>VLOOKUP(A51,#REF!,3,0)</f>
        <v>#REF!</v>
      </c>
    </row>
    <row r="52" spans="1:3" x14ac:dyDescent="0.2">
      <c r="A52" s="96" t="s">
        <v>1363</v>
      </c>
      <c r="B52" s="95" t="e">
        <f>VLOOKUP(A52,TableEquipements!A:C,3,0)</f>
        <v>#N/A</v>
      </c>
      <c r="C52" s="95" t="e">
        <f>VLOOKUP(A52,#REF!,3,0)</f>
        <v>#REF!</v>
      </c>
    </row>
    <row r="53" spans="1:3" x14ac:dyDescent="0.2">
      <c r="A53" s="96" t="s">
        <v>1364</v>
      </c>
      <c r="B53" s="95" t="e">
        <f>VLOOKUP(A53,TableEquipements!A:C,3,0)</f>
        <v>#N/A</v>
      </c>
      <c r="C53" s="95" t="e">
        <f>VLOOKUP(A53,#REF!,3,0)</f>
        <v>#REF!</v>
      </c>
    </row>
    <row r="54" spans="1:3" x14ac:dyDescent="0.2">
      <c r="A54" s="96" t="s">
        <v>1365</v>
      </c>
      <c r="B54" s="95" t="e">
        <f>VLOOKUP(A54,TableEquipements!A:C,3,0)</f>
        <v>#N/A</v>
      </c>
      <c r="C54" s="95" t="e">
        <f>VLOOKUP(A54,#REF!,3,0)</f>
        <v>#REF!</v>
      </c>
    </row>
    <row r="55" spans="1:3" x14ac:dyDescent="0.2">
      <c r="A55" s="94" t="s">
        <v>13</v>
      </c>
      <c r="B55" s="95" t="str">
        <f>VLOOKUP(A55,TableEquipements!A:C,3,0)</f>
        <v>Compresseur air Comprimé (7 bars)</v>
      </c>
      <c r="C55" s="95" t="e">
        <f>VLOOKUP(A55,#REF!,3,0)</f>
        <v>#REF!</v>
      </c>
    </row>
    <row r="56" spans="1:3" x14ac:dyDescent="0.2">
      <c r="A56" s="96" t="s">
        <v>463</v>
      </c>
      <c r="B56" s="95" t="e">
        <f>VLOOKUP(A56,TableEquipements!A:C,3,0)</f>
        <v>#N/A</v>
      </c>
      <c r="C56" s="95" t="e">
        <f>VLOOKUP(A56,#REF!,3,0)</f>
        <v>#REF!</v>
      </c>
    </row>
    <row r="57" spans="1:3" x14ac:dyDescent="0.2">
      <c r="A57" s="96" t="s">
        <v>1366</v>
      </c>
      <c r="B57" s="95" t="e">
        <f>VLOOKUP(A57,TableEquipements!A:C,3,0)</f>
        <v>#N/A</v>
      </c>
      <c r="C57" s="95" t="e">
        <f>VLOOKUP(A57,#REF!,3,0)</f>
        <v>#REF!</v>
      </c>
    </row>
    <row r="58" spans="1:3" x14ac:dyDescent="0.2">
      <c r="A58" s="94" t="s">
        <v>132</v>
      </c>
      <c r="B58" s="95" t="str">
        <f>VLOOKUP(A58,TableEquipements!A:C,3,0)</f>
        <v>Chauffe-eau sanitaire</v>
      </c>
      <c r="C58" s="95" t="e">
        <f>VLOOKUP(A58,#REF!,3,0)</f>
        <v>#REF!</v>
      </c>
    </row>
    <row r="59" spans="1:3" x14ac:dyDescent="0.2">
      <c r="A59" s="96" t="s">
        <v>132</v>
      </c>
      <c r="B59" s="95" t="str">
        <f>VLOOKUP(A59,TableEquipements!A:C,3,0)</f>
        <v>Chauffe-eau sanitaire</v>
      </c>
      <c r="C59" s="95" t="e">
        <f>VLOOKUP(A59,#REF!,3,0)</f>
        <v>#REF!</v>
      </c>
    </row>
    <row r="60" spans="1:3" x14ac:dyDescent="0.2">
      <c r="A60" s="94" t="s">
        <v>133</v>
      </c>
      <c r="B60" s="95" t="str">
        <f>VLOOKUP(A60,TableEquipements!A:C,3,0)</f>
        <v>Compteur énergétique d'eau surchauffée</v>
      </c>
      <c r="C60" s="95" t="e">
        <f>VLOOKUP(A60,#REF!,3,0)</f>
        <v>#REF!</v>
      </c>
    </row>
    <row r="61" spans="1:3" x14ac:dyDescent="0.2">
      <c r="A61" s="96" t="s">
        <v>1367</v>
      </c>
      <c r="B61" s="95" t="e">
        <f>VLOOKUP(A61,TableEquipements!A:C,3,0)</f>
        <v>#N/A</v>
      </c>
      <c r="C61" s="95" t="e">
        <f>VLOOKUP(A61,#REF!,3,0)</f>
        <v>#REF!</v>
      </c>
    </row>
    <row r="62" spans="1:3" x14ac:dyDescent="0.2">
      <c r="A62" s="94" t="s">
        <v>67</v>
      </c>
      <c r="B62" s="95" t="str">
        <f>VLOOKUP(A62,TableEquipements!A:C,3,0)</f>
        <v>Compteur énergétique eau glaçée</v>
      </c>
      <c r="C62" s="95" t="e">
        <f>VLOOKUP(A62,#REF!,3,0)</f>
        <v>#REF!</v>
      </c>
    </row>
    <row r="63" spans="1:3" x14ac:dyDescent="0.2">
      <c r="A63" s="96" t="s">
        <v>67</v>
      </c>
      <c r="B63" s="95" t="str">
        <f>VLOOKUP(A63,TableEquipements!A:C,3,0)</f>
        <v>Compteur énergétique eau glaçée</v>
      </c>
      <c r="C63" s="95" t="e">
        <f>VLOOKUP(A63,#REF!,3,0)</f>
        <v>#REF!</v>
      </c>
    </row>
    <row r="64" spans="1:3" x14ac:dyDescent="0.2">
      <c r="A64" s="96" t="s">
        <v>1368</v>
      </c>
      <c r="B64" s="95" t="e">
        <f>VLOOKUP(A64,TableEquipements!A:C,3,0)</f>
        <v>#N/A</v>
      </c>
      <c r="C64" s="95" t="e">
        <f>VLOOKUP(A64,#REF!,3,0)</f>
        <v>#REF!</v>
      </c>
    </row>
    <row r="65" spans="1:3" x14ac:dyDescent="0.2">
      <c r="A65" s="94" t="s">
        <v>55</v>
      </c>
      <c r="B65" s="95" t="str">
        <f>VLOOKUP(A65,TableEquipements!A:C,3,0)</f>
        <v xml:space="preserve">Compteur d'eau </v>
      </c>
      <c r="C65" s="95" t="e">
        <f>VLOOKUP(A65,#REF!,3,0)</f>
        <v>#REF!</v>
      </c>
    </row>
    <row r="66" spans="1:3" x14ac:dyDescent="0.2">
      <c r="A66" s="96" t="s">
        <v>1369</v>
      </c>
      <c r="B66" s="95" t="e">
        <f>VLOOKUP(A66,TableEquipements!A:C,3,0)</f>
        <v>#N/A</v>
      </c>
      <c r="C66" s="95" t="e">
        <f>VLOOKUP(A66,#REF!,3,0)</f>
        <v>#REF!</v>
      </c>
    </row>
    <row r="67" spans="1:3" x14ac:dyDescent="0.2">
      <c r="A67" s="96" t="s">
        <v>55</v>
      </c>
      <c r="B67" s="95" t="str">
        <f>VLOOKUP(A67,TableEquipements!A:C,3,0)</f>
        <v xml:space="preserve">Compteur d'eau </v>
      </c>
      <c r="C67" s="95" t="e">
        <f>VLOOKUP(A67,#REF!,3,0)</f>
        <v>#REF!</v>
      </c>
    </row>
    <row r="68" spans="1:3" x14ac:dyDescent="0.2">
      <c r="A68" s="94" t="s">
        <v>134</v>
      </c>
      <c r="B68" s="95" t="str">
        <f>VLOOKUP(A68,TableEquipements!A:C,3,0)</f>
        <v>Compteur énergétique eau chaude chauffage</v>
      </c>
      <c r="C68" s="95" t="e">
        <f>VLOOKUP(A68,#REF!,3,0)</f>
        <v>#REF!</v>
      </c>
    </row>
    <row r="69" spans="1:3" x14ac:dyDescent="0.2">
      <c r="A69" s="96" t="s">
        <v>134</v>
      </c>
      <c r="B69" s="95" t="str">
        <f>VLOOKUP(A69,TableEquipements!A:C,3,0)</f>
        <v>Compteur énergétique eau chaude chauffage</v>
      </c>
      <c r="C69" s="95" t="e">
        <f>VLOOKUP(A69,#REF!,3,0)</f>
        <v>#REF!</v>
      </c>
    </row>
    <row r="70" spans="1:3" x14ac:dyDescent="0.2">
      <c r="A70" s="94" t="s">
        <v>15</v>
      </c>
      <c r="B70" s="95" t="str">
        <f>VLOOKUP(A70,TableEquipements!A:C,3,0)</f>
        <v>Centrale de traitement d'air standard (Tertiaire)</v>
      </c>
      <c r="C70" s="95" t="e">
        <f>VLOOKUP(A70,#REF!,3,0)</f>
        <v>#REF!</v>
      </c>
    </row>
    <row r="71" spans="1:3" x14ac:dyDescent="0.2">
      <c r="A71" s="96" t="s">
        <v>496</v>
      </c>
      <c r="B71" s="95" t="e">
        <f>VLOOKUP(A71,TableEquipements!A:C,3,0)</f>
        <v>#N/A</v>
      </c>
      <c r="C71" s="95" t="e">
        <f>VLOOKUP(A71,#REF!,3,0)</f>
        <v>#REF!</v>
      </c>
    </row>
    <row r="72" spans="1:3" x14ac:dyDescent="0.2">
      <c r="A72" s="96" t="s">
        <v>1370</v>
      </c>
      <c r="B72" s="95" t="e">
        <f>VLOOKUP(A72,TableEquipements!A:C,3,0)</f>
        <v>#N/A</v>
      </c>
      <c r="C72" s="95" t="e">
        <f>VLOOKUP(A72,#REF!,3,0)</f>
        <v>#REF!</v>
      </c>
    </row>
    <row r="73" spans="1:3" x14ac:dyDescent="0.2">
      <c r="A73" s="96" t="s">
        <v>513</v>
      </c>
      <c r="B73" s="95" t="e">
        <f>VLOOKUP(A73,TableEquipements!A:C,3,0)</f>
        <v>#N/A</v>
      </c>
      <c r="C73" s="95" t="e">
        <f>VLOOKUP(A73,#REF!,3,0)</f>
        <v>#REF!</v>
      </c>
    </row>
    <row r="74" spans="1:3" x14ac:dyDescent="0.2">
      <c r="A74" s="96" t="s">
        <v>1371</v>
      </c>
      <c r="B74" s="95" t="e">
        <f>VLOOKUP(A74,TableEquipements!A:C,3,0)</f>
        <v>#N/A</v>
      </c>
      <c r="C74" s="95" t="e">
        <f>VLOOKUP(A74,#REF!,3,0)</f>
        <v>#REF!</v>
      </c>
    </row>
    <row r="75" spans="1:3" x14ac:dyDescent="0.2">
      <c r="A75" s="94" t="s">
        <v>1440</v>
      </c>
      <c r="B75" s="95" t="e">
        <f>VLOOKUP(A75,TableEquipements!A:C,3,0)</f>
        <v>#N/A</v>
      </c>
      <c r="C75" s="95" t="e">
        <f>VLOOKUP(A75,#REF!,3,0)</f>
        <v>#REF!</v>
      </c>
    </row>
    <row r="76" spans="1:3" x14ac:dyDescent="0.2">
      <c r="A76" s="96" t="s">
        <v>1440</v>
      </c>
      <c r="B76" s="95" t="e">
        <f>VLOOKUP(A76,TableEquipements!A:C,3,0)</f>
        <v>#N/A</v>
      </c>
      <c r="C76" s="95" t="e">
        <f>VLOOKUP(A76,#REF!,3,0)</f>
        <v>#REF!</v>
      </c>
    </row>
    <row r="77" spans="1:3" x14ac:dyDescent="0.2">
      <c r="A77" s="94" t="s">
        <v>28</v>
      </c>
      <c r="B77" s="95" t="str">
        <f>VLOOKUP(A77,TableEquipements!A:C,3,0)</f>
        <v>Cuve/bâche tampon</v>
      </c>
      <c r="C77" s="95" t="e">
        <f>VLOOKUP(A77,#REF!,3,0)</f>
        <v>#REF!</v>
      </c>
    </row>
    <row r="78" spans="1:3" x14ac:dyDescent="0.2">
      <c r="A78" s="96" t="s">
        <v>28</v>
      </c>
      <c r="B78" s="95" t="str">
        <f>VLOOKUP(A78,TableEquipements!A:C,3,0)</f>
        <v>Cuve/bâche tampon</v>
      </c>
      <c r="C78" s="95" t="e">
        <f>VLOOKUP(A78,#REF!,3,0)</f>
        <v>#REF!</v>
      </c>
    </row>
    <row r="79" spans="1:3" x14ac:dyDescent="0.2">
      <c r="A79" s="96" t="s">
        <v>1372</v>
      </c>
      <c r="B79" s="95" t="e">
        <f>VLOOKUP(A79,TableEquipements!A:C,3,0)</f>
        <v>#N/A</v>
      </c>
      <c r="C79" s="95" t="e">
        <f>VLOOKUP(A79,#REF!,3,0)</f>
        <v>#REF!</v>
      </c>
    </row>
    <row r="80" spans="1:3" x14ac:dyDescent="0.2">
      <c r="A80" s="94" t="s">
        <v>72</v>
      </c>
      <c r="B80" s="95" t="str">
        <f>VLOOKUP(A80,TableEquipements!A:C,3,0)</f>
        <v>Centrale production de vide</v>
      </c>
      <c r="C80" s="95" t="e">
        <f>VLOOKUP(A80,#REF!,3,0)</f>
        <v>#REF!</v>
      </c>
    </row>
    <row r="81" spans="1:3" x14ac:dyDescent="0.2">
      <c r="A81" s="96" t="s">
        <v>1373</v>
      </c>
      <c r="B81" s="95" t="e">
        <f>VLOOKUP(A81,TableEquipements!A:C,3,0)</f>
        <v>#N/A</v>
      </c>
      <c r="C81" s="95" t="e">
        <f>VLOOKUP(A81,#REF!,3,0)</f>
        <v>#REF!</v>
      </c>
    </row>
    <row r="82" spans="1:3" x14ac:dyDescent="0.2">
      <c r="A82" s="94" t="s">
        <v>135</v>
      </c>
      <c r="B82" s="95" t="str">
        <f>VLOOKUP(A82,TableEquipements!A:C,3,0)</f>
        <v xml:space="preserve">Détecteur Autonome Déclencheur (fumée) </v>
      </c>
      <c r="C82" s="95" t="e">
        <f>VLOOKUP(A82,#REF!,3,0)</f>
        <v>#REF!</v>
      </c>
    </row>
    <row r="83" spans="1:3" x14ac:dyDescent="0.2">
      <c r="A83" s="96" t="s">
        <v>135</v>
      </c>
      <c r="B83" s="95" t="str">
        <f>VLOOKUP(A83,TableEquipements!A:C,3,0)</f>
        <v xml:space="preserve">Détecteur Autonome Déclencheur (fumée) </v>
      </c>
      <c r="C83" s="95" t="e">
        <f>VLOOKUP(A83,#REF!,3,0)</f>
        <v>#REF!</v>
      </c>
    </row>
    <row r="84" spans="1:3" x14ac:dyDescent="0.2">
      <c r="A84" s="94" t="s">
        <v>136</v>
      </c>
      <c r="B84" s="95" t="str">
        <f>VLOOKUP(A84,TableEquipements!A:C,3,0)</f>
        <v xml:space="preserve">Débimètre </v>
      </c>
      <c r="C84" s="95" t="e">
        <f>VLOOKUP(A84,#REF!,3,0)</f>
        <v>#REF!</v>
      </c>
    </row>
    <row r="85" spans="1:3" x14ac:dyDescent="0.2">
      <c r="A85" s="96" t="s">
        <v>136</v>
      </c>
      <c r="B85" s="95" t="str">
        <f>VLOOKUP(A85,TableEquipements!A:C,3,0)</f>
        <v xml:space="preserve">Débimètre </v>
      </c>
      <c r="C85" s="95" t="e">
        <f>VLOOKUP(A85,#REF!,3,0)</f>
        <v>#REF!</v>
      </c>
    </row>
    <row r="86" spans="1:3" x14ac:dyDescent="0.2">
      <c r="A86" s="94" t="s">
        <v>75</v>
      </c>
      <c r="B86" s="95" t="str">
        <f>VLOOKUP(A86,TableEquipements!A:C,3,0)</f>
        <v>Déshydrateur</v>
      </c>
      <c r="C86" s="95" t="e">
        <f>VLOOKUP(A86,#REF!,3,0)</f>
        <v>#REF!</v>
      </c>
    </row>
    <row r="87" spans="1:3" x14ac:dyDescent="0.2">
      <c r="A87" s="96" t="s">
        <v>1374</v>
      </c>
      <c r="B87" s="95" t="e">
        <f>VLOOKUP(A87,TableEquipements!A:C,3,0)</f>
        <v>#N/A</v>
      </c>
      <c r="C87" s="95" t="e">
        <f>VLOOKUP(A87,#REF!,3,0)</f>
        <v>#REF!</v>
      </c>
    </row>
    <row r="88" spans="1:3" x14ac:dyDescent="0.2">
      <c r="A88" s="94" t="s">
        <v>29</v>
      </c>
      <c r="B88" s="95" t="str">
        <f>VLOOKUP(A88,TableEquipements!A:C,3,0)</f>
        <v>Disconnecteur eau de ville</v>
      </c>
      <c r="C88" s="95" t="e">
        <f>VLOOKUP(A88,#REF!,3,0)</f>
        <v>#REF!</v>
      </c>
    </row>
    <row r="89" spans="1:3" x14ac:dyDescent="0.2">
      <c r="A89" s="96" t="s">
        <v>1375</v>
      </c>
      <c r="B89" s="95" t="e">
        <f>VLOOKUP(A89,TableEquipements!A:C,3,0)</f>
        <v>#N/A</v>
      </c>
      <c r="C89" s="95" t="e">
        <f>VLOOKUP(A89,#REF!,3,0)</f>
        <v>#REF!</v>
      </c>
    </row>
    <row r="90" spans="1:3" x14ac:dyDescent="0.2">
      <c r="A90" s="94" t="s">
        <v>1437</v>
      </c>
      <c r="B90" s="95" t="e">
        <f>VLOOKUP(A90,TableEquipements!A:C,3,0)</f>
        <v>#N/A</v>
      </c>
      <c r="C90" s="95" t="e">
        <f>VLOOKUP(A90,#REF!,3,0)</f>
        <v>#REF!</v>
      </c>
    </row>
    <row r="91" spans="1:3" x14ac:dyDescent="0.2">
      <c r="A91" s="96" t="s">
        <v>1437</v>
      </c>
      <c r="B91" s="95" t="e">
        <f>VLOOKUP(A91,TableEquipements!A:C,3,0)</f>
        <v>#N/A</v>
      </c>
      <c r="C91" s="95" t="e">
        <f>VLOOKUP(A91,#REF!,3,0)</f>
        <v>#REF!</v>
      </c>
    </row>
    <row r="92" spans="1:3" x14ac:dyDescent="0.2">
      <c r="A92" s="94" t="s">
        <v>22</v>
      </c>
      <c r="B92" s="95" t="str">
        <f>VLOOKUP(A92,TableEquipements!A:C,3,0)</f>
        <v>Douche de sécurité</v>
      </c>
      <c r="C92" s="95" t="e">
        <f>VLOOKUP(A92,#REF!,3,0)</f>
        <v>#REF!</v>
      </c>
    </row>
    <row r="93" spans="1:3" x14ac:dyDescent="0.2">
      <c r="A93" s="96" t="s">
        <v>1376</v>
      </c>
      <c r="B93" s="95" t="e">
        <f>VLOOKUP(A93,TableEquipements!A:C,3,0)</f>
        <v>#N/A</v>
      </c>
      <c r="C93" s="95" t="e">
        <f>VLOOKUP(A93,#REF!,3,0)</f>
        <v>#REF!</v>
      </c>
    </row>
    <row r="94" spans="1:3" x14ac:dyDescent="0.2">
      <c r="A94" s="94" t="s">
        <v>30</v>
      </c>
      <c r="B94" s="95" t="str">
        <f>VLOOKUP(A94,TableEquipements!A:C,3,0)</f>
        <v>Echangeur de chaleur hydraulique</v>
      </c>
      <c r="C94" s="95" t="e">
        <f>VLOOKUP(A94,#REF!,3,0)</f>
        <v>#REF!</v>
      </c>
    </row>
    <row r="95" spans="1:3" x14ac:dyDescent="0.2">
      <c r="A95" s="96" t="s">
        <v>1377</v>
      </c>
      <c r="B95" s="95" t="e">
        <f>VLOOKUP(A95,TableEquipements!A:C,3,0)</f>
        <v>#N/A</v>
      </c>
      <c r="C95" s="95" t="e">
        <f>VLOOKUP(A95,#REF!,3,0)</f>
        <v>#REF!</v>
      </c>
    </row>
    <row r="96" spans="1:3" x14ac:dyDescent="0.2">
      <c r="A96" s="94" t="s">
        <v>137</v>
      </c>
      <c r="B96" s="95" t="str">
        <f>VLOOKUP(A96,TableEquipements!A:C,3,0)</f>
        <v>Préparateur d'eau chaude sanitaire</v>
      </c>
      <c r="C96" s="95" t="e">
        <f>VLOOKUP(A96,#REF!,3,0)</f>
        <v>#REF!</v>
      </c>
    </row>
    <row r="97" spans="1:3" x14ac:dyDescent="0.2">
      <c r="A97" s="96" t="s">
        <v>137</v>
      </c>
      <c r="B97" s="95" t="str">
        <f>VLOOKUP(A97,TableEquipements!A:C,3,0)</f>
        <v>Préparateur d'eau chaude sanitaire</v>
      </c>
      <c r="C97" s="95" t="e">
        <f>VLOOKUP(A97,#REF!,3,0)</f>
        <v>#REF!</v>
      </c>
    </row>
    <row r="98" spans="1:3" x14ac:dyDescent="0.2">
      <c r="A98" s="94" t="s">
        <v>8</v>
      </c>
      <c r="B98" s="95" t="str">
        <f>VLOOKUP(A98,TableEquipements!A:C,3,0)</f>
        <v>Eclairage de sécurité - Batterie centralisée</v>
      </c>
      <c r="C98" s="95" t="e">
        <f>VLOOKUP(A98,#REF!,3,0)</f>
        <v>#REF!</v>
      </c>
    </row>
    <row r="99" spans="1:3" x14ac:dyDescent="0.2">
      <c r="A99" s="96" t="s">
        <v>8</v>
      </c>
      <c r="B99" s="95" t="str">
        <f>VLOOKUP(A99,TableEquipements!A:C,3,0)</f>
        <v>Eclairage de sécurité - Batterie centralisée</v>
      </c>
      <c r="C99" s="95" t="e">
        <f>VLOOKUP(A99,#REF!,3,0)</f>
        <v>#REF!</v>
      </c>
    </row>
    <row r="100" spans="1:3" x14ac:dyDescent="0.2">
      <c r="A100" s="96" t="s">
        <v>1378</v>
      </c>
      <c r="B100" s="95" t="e">
        <f>VLOOKUP(A100,TableEquipements!A:C,3,0)</f>
        <v>#N/A</v>
      </c>
      <c r="C100" s="95" t="e">
        <f>VLOOKUP(A100,#REF!,3,0)</f>
        <v>#REF!</v>
      </c>
    </row>
    <row r="101" spans="1:3" x14ac:dyDescent="0.2">
      <c r="A101" s="94" t="s">
        <v>138</v>
      </c>
      <c r="B101" s="95" t="e">
        <f>VLOOKUP(A101,TableEquipements!A:C,3,0)</f>
        <v>#N/A</v>
      </c>
      <c r="C101" s="95" t="e">
        <f>VLOOKUP(A101,#REF!,3,0)</f>
        <v>#REF!</v>
      </c>
    </row>
    <row r="102" spans="1:3" x14ac:dyDescent="0.2">
      <c r="A102" s="96" t="s">
        <v>138</v>
      </c>
      <c r="B102" s="95" t="e">
        <f>VLOOKUP(A102,TableEquipements!A:C,3,0)</f>
        <v>#N/A</v>
      </c>
      <c r="C102" s="95" t="e">
        <f>VLOOKUP(A102,#REF!,3,0)</f>
        <v>#REF!</v>
      </c>
    </row>
    <row r="103" spans="1:3" x14ac:dyDescent="0.2">
      <c r="A103" s="94" t="s">
        <v>139</v>
      </c>
      <c r="B103" s="95" t="e">
        <f>VLOOKUP(A103,TableEquipements!A:C,3,0)</f>
        <v>#N/A</v>
      </c>
      <c r="C103" s="95" t="e">
        <f>VLOOKUP(A103,#REF!,3,0)</f>
        <v>#REF!</v>
      </c>
    </row>
    <row r="104" spans="1:3" x14ac:dyDescent="0.2">
      <c r="A104" s="96" t="s">
        <v>139</v>
      </c>
      <c r="B104" s="95" t="e">
        <f>VLOOKUP(A104,TableEquipements!A:C,3,0)</f>
        <v>#N/A</v>
      </c>
      <c r="C104" s="95" t="e">
        <f>VLOOKUP(A104,#REF!,3,0)</f>
        <v>#REF!</v>
      </c>
    </row>
    <row r="105" spans="1:3" x14ac:dyDescent="0.2">
      <c r="A105" s="94" t="s">
        <v>140</v>
      </c>
      <c r="B105" s="95" t="e">
        <f>VLOOKUP(A105,TableEquipements!A:C,3,0)</f>
        <v>#N/A</v>
      </c>
      <c r="C105" s="95" t="e">
        <f>VLOOKUP(A105,#REF!,3,0)</f>
        <v>#REF!</v>
      </c>
    </row>
    <row r="106" spans="1:3" x14ac:dyDescent="0.2">
      <c r="A106" s="96" t="s">
        <v>140</v>
      </c>
      <c r="B106" s="95" t="e">
        <f>VLOOKUP(A106,TableEquipements!A:C,3,0)</f>
        <v>#N/A</v>
      </c>
      <c r="C106" s="95" t="e">
        <f>VLOOKUP(A106,#REF!,3,0)</f>
        <v>#REF!</v>
      </c>
    </row>
    <row r="107" spans="1:3" x14ac:dyDescent="0.2">
      <c r="A107" s="94" t="s">
        <v>44</v>
      </c>
      <c r="B107" s="95" t="str">
        <f>VLOOKUP(A107,TableEquipements!A:C,3,0)</f>
        <v xml:space="preserve">Ecl ext appliques - </v>
      </c>
      <c r="C107" s="95" t="e">
        <f>VLOOKUP(A107,#REF!,3,0)</f>
        <v>#REF!</v>
      </c>
    </row>
    <row r="108" spans="1:3" x14ac:dyDescent="0.2">
      <c r="A108" s="96" t="s">
        <v>1379</v>
      </c>
      <c r="B108" s="95" t="e">
        <f>VLOOKUP(A108,TableEquipements!A:C,3,0)</f>
        <v>#N/A</v>
      </c>
      <c r="C108" s="95" t="e">
        <f>VLOOKUP(A108,#REF!,3,0)</f>
        <v>#REF!</v>
      </c>
    </row>
    <row r="109" spans="1:3" x14ac:dyDescent="0.2">
      <c r="A109" s="94" t="s">
        <v>141</v>
      </c>
      <c r="B109" s="95" t="str">
        <f>VLOOKUP(A109,TableEquipements!A:C,3,0)</f>
        <v>Echelles</v>
      </c>
      <c r="C109" s="95" t="e">
        <f>VLOOKUP(A109,#REF!,3,0)</f>
        <v>#REF!</v>
      </c>
    </row>
    <row r="110" spans="1:3" x14ac:dyDescent="0.2">
      <c r="A110" s="96" t="s">
        <v>141</v>
      </c>
      <c r="B110" s="95" t="str">
        <f>VLOOKUP(A110,TableEquipements!A:C,3,0)</f>
        <v>Echelles</v>
      </c>
      <c r="C110" s="95" t="e">
        <f>VLOOKUP(A110,#REF!,3,0)</f>
        <v>#REF!</v>
      </c>
    </row>
    <row r="111" spans="1:3" x14ac:dyDescent="0.2">
      <c r="A111" s="94" t="s">
        <v>9</v>
      </c>
      <c r="B111" s="95" t="str">
        <f>VLOOKUP(A111,TableEquipements!A:C,3,0)</f>
        <v>Ecl int Bâtiment - Surf. Bât &lt; 500m2</v>
      </c>
      <c r="C111" s="95" t="e">
        <f>VLOOKUP(A111,#REF!,3,0)</f>
        <v>#REF!</v>
      </c>
    </row>
    <row r="112" spans="1:3" x14ac:dyDescent="0.2">
      <c r="A112" s="96" t="s">
        <v>1380</v>
      </c>
      <c r="B112" s="95" t="e">
        <f>VLOOKUP(A112,TableEquipements!A:C,3,0)</f>
        <v>#N/A</v>
      </c>
      <c r="C112" s="95" t="e">
        <f>VLOOKUP(A112,#REF!,3,0)</f>
        <v>#REF!</v>
      </c>
    </row>
    <row r="113" spans="1:3" x14ac:dyDescent="0.2">
      <c r="A113" s="96" t="s">
        <v>1381</v>
      </c>
      <c r="B113" s="95" t="e">
        <f>VLOOKUP(A113,TableEquipements!A:C,3,0)</f>
        <v>#N/A</v>
      </c>
      <c r="C113" s="95" t="e">
        <f>VLOOKUP(A113,#REF!,3,0)</f>
        <v>#REF!</v>
      </c>
    </row>
    <row r="114" spans="1:3" x14ac:dyDescent="0.2">
      <c r="A114" s="94" t="s">
        <v>142</v>
      </c>
      <c r="B114" s="95" t="str">
        <f>VLOOKUP(A114,TableEquipements!A:C,3,0)</f>
        <v>Escaliers</v>
      </c>
      <c r="C114" s="95" t="e">
        <f>VLOOKUP(A114,#REF!,3,0)</f>
        <v>#REF!</v>
      </c>
    </row>
    <row r="115" spans="1:3" x14ac:dyDescent="0.2">
      <c r="A115" s="96" t="s">
        <v>142</v>
      </c>
      <c r="B115" s="95" t="str">
        <f>VLOOKUP(A115,TableEquipements!A:C,3,0)</f>
        <v>Escaliers</v>
      </c>
      <c r="C115" s="95" t="e">
        <f>VLOOKUP(A115,#REF!,3,0)</f>
        <v>#REF!</v>
      </c>
    </row>
    <row r="116" spans="1:3" x14ac:dyDescent="0.2">
      <c r="A116" s="94" t="s">
        <v>1441</v>
      </c>
      <c r="B116" s="95" t="e">
        <f>VLOOKUP(A116,TableEquipements!A:C,3,0)</f>
        <v>#N/A</v>
      </c>
      <c r="C116" s="95" t="e">
        <f>VLOOKUP(A116,#REF!,3,0)</f>
        <v>#REF!</v>
      </c>
    </row>
    <row r="117" spans="1:3" x14ac:dyDescent="0.2">
      <c r="A117" s="96" t="s">
        <v>1442</v>
      </c>
      <c r="B117" s="95" t="e">
        <f>VLOOKUP(A117,TableEquipements!A:C,3,0)</f>
        <v>#N/A</v>
      </c>
      <c r="C117" s="95" t="e">
        <f>VLOOKUP(A117,#REF!,3,0)</f>
        <v>#REF!</v>
      </c>
    </row>
    <row r="118" spans="1:3" x14ac:dyDescent="0.2">
      <c r="A118" s="96" t="s">
        <v>1443</v>
      </c>
      <c r="B118" s="95" t="e">
        <f>VLOOKUP(A118,TableEquipements!A:C,3,0)</f>
        <v>#N/A</v>
      </c>
      <c r="C118" s="95" t="e">
        <f>VLOOKUP(A118,#REF!,3,0)</f>
        <v>#REF!</v>
      </c>
    </row>
    <row r="119" spans="1:3" x14ac:dyDescent="0.2">
      <c r="A119" s="94" t="s">
        <v>31</v>
      </c>
      <c r="B119" s="95" t="str">
        <f>VLOOKUP(A119,TableEquipements!A:C,3,0)</f>
        <v>Filtration terminale</v>
      </c>
      <c r="C119" s="95" t="e">
        <f>VLOOKUP(A119,#REF!,3,0)</f>
        <v>#REF!</v>
      </c>
    </row>
    <row r="120" spans="1:3" x14ac:dyDescent="0.2">
      <c r="A120" s="96" t="s">
        <v>1382</v>
      </c>
      <c r="B120" s="95" t="e">
        <f>VLOOKUP(A120,TableEquipements!A:C,3,0)</f>
        <v>#N/A</v>
      </c>
      <c r="C120" s="95" t="e">
        <f>VLOOKUP(A120,#REF!,3,0)</f>
        <v>#REF!</v>
      </c>
    </row>
    <row r="121" spans="1:3" x14ac:dyDescent="0.2">
      <c r="A121" s="94" t="s">
        <v>32</v>
      </c>
      <c r="B121" s="95" t="str">
        <f>VLOOKUP(A121,TableEquipements!A:C,3,0)</f>
        <v>Gaine aéraulique textile</v>
      </c>
      <c r="C121" s="95" t="e">
        <f>VLOOKUP(A121,#REF!,3,0)</f>
        <v>#REF!</v>
      </c>
    </row>
    <row r="122" spans="1:3" x14ac:dyDescent="0.2">
      <c r="A122" s="96" t="s">
        <v>1383</v>
      </c>
      <c r="B122" s="95" t="e">
        <f>VLOOKUP(A122,TableEquipements!A:C,3,0)</f>
        <v>#N/A</v>
      </c>
      <c r="C122" s="95" t="e">
        <f>VLOOKUP(A122,#REF!,3,0)</f>
        <v>#REF!</v>
      </c>
    </row>
    <row r="123" spans="1:3" x14ac:dyDescent="0.2">
      <c r="A123" s="94" t="s">
        <v>71</v>
      </c>
      <c r="B123" s="95" t="str">
        <f>VLOOKUP(A123,TableEquipements!A:C,3,0)</f>
        <v>Réseau gaz naturel</v>
      </c>
      <c r="C123" s="95" t="e">
        <f>VLOOKUP(A123,#REF!,3,0)</f>
        <v>#REF!</v>
      </c>
    </row>
    <row r="124" spans="1:3" x14ac:dyDescent="0.2">
      <c r="A124" s="96" t="s">
        <v>1384</v>
      </c>
      <c r="B124" s="95" t="e">
        <f>VLOOKUP(A124,TableEquipements!A:C,3,0)</f>
        <v>#N/A</v>
      </c>
      <c r="C124" s="95" t="e">
        <f>VLOOKUP(A124,#REF!,3,0)</f>
        <v>#REF!</v>
      </c>
    </row>
    <row r="125" spans="1:3" x14ac:dyDescent="0.2">
      <c r="A125" s="94" t="s">
        <v>143</v>
      </c>
      <c r="B125" s="95" t="str">
        <f>VLOOKUP(A125,TableEquipements!A:C,3,0)</f>
        <v>Garde corps extérieur bâtiment</v>
      </c>
      <c r="C125" s="95" t="e">
        <f>VLOOKUP(A125,#REF!,3,0)</f>
        <v>#REF!</v>
      </c>
    </row>
    <row r="126" spans="1:3" x14ac:dyDescent="0.2">
      <c r="A126" s="96" t="s">
        <v>143</v>
      </c>
      <c r="B126" s="95" t="str">
        <f>VLOOKUP(A126,TableEquipements!A:C,3,0)</f>
        <v>Garde corps extérieur bâtiment</v>
      </c>
      <c r="C126" s="95" t="e">
        <f>VLOOKUP(A126,#REF!,3,0)</f>
        <v>#REF!</v>
      </c>
    </row>
    <row r="127" spans="1:3" x14ac:dyDescent="0.2">
      <c r="A127" s="94" t="s">
        <v>73</v>
      </c>
      <c r="B127" s="95" t="str">
        <f>VLOOKUP(A127,TableEquipements!A:C,3,0)</f>
        <v>Groupe froid à détente directe associé à une CTA</v>
      </c>
      <c r="C127" s="95" t="e">
        <f>VLOOKUP(A127,#REF!,3,0)</f>
        <v>#REF!</v>
      </c>
    </row>
    <row r="128" spans="1:3" x14ac:dyDescent="0.2">
      <c r="A128" s="96" t="s">
        <v>1385</v>
      </c>
      <c r="B128" s="95" t="e">
        <f>VLOOKUP(A128,TableEquipements!A:C,3,0)</f>
        <v>#N/A</v>
      </c>
      <c r="C128" s="95" t="e">
        <f>VLOOKUP(A128,#REF!,3,0)</f>
        <v>#REF!</v>
      </c>
    </row>
    <row r="129" spans="1:3" x14ac:dyDescent="0.2">
      <c r="A129" s="94" t="s">
        <v>6</v>
      </c>
      <c r="B129" s="95" t="str">
        <f>VLOOKUP(A129,TableEquipements!A:C,3,0)</f>
        <v>Groupe électrogène - GRE mobile</v>
      </c>
      <c r="C129" s="95" t="e">
        <f>VLOOKUP(A129,#REF!,3,0)</f>
        <v>#REF!</v>
      </c>
    </row>
    <row r="130" spans="1:3" x14ac:dyDescent="0.2">
      <c r="A130" s="96" t="s">
        <v>1386</v>
      </c>
      <c r="B130" s="95" t="e">
        <f>VLOOKUP(A130,TableEquipements!A:C,3,0)</f>
        <v>#N/A</v>
      </c>
      <c r="C130" s="95" t="e">
        <f>VLOOKUP(A130,#REF!,3,0)</f>
        <v>#REF!</v>
      </c>
    </row>
    <row r="131" spans="1:3" x14ac:dyDescent="0.2">
      <c r="A131" s="94" t="s">
        <v>25</v>
      </c>
      <c r="B131" s="95" t="str">
        <f>VLOOKUP(A131,TableEquipements!A:C,3,0)</f>
        <v>Poste de supervision GTC CVC</v>
      </c>
      <c r="C131" s="95" t="e">
        <f>VLOOKUP(A131,#REF!,3,0)</f>
        <v>#REF!</v>
      </c>
    </row>
    <row r="132" spans="1:3" x14ac:dyDescent="0.2">
      <c r="A132" s="96" t="s">
        <v>654</v>
      </c>
      <c r="B132" s="95" t="e">
        <f>VLOOKUP(A132,TableEquipements!A:C,3,0)</f>
        <v>#N/A</v>
      </c>
      <c r="C132" s="95" t="e">
        <f>VLOOKUP(A132,#REF!,3,0)</f>
        <v>#REF!</v>
      </c>
    </row>
    <row r="133" spans="1:3" x14ac:dyDescent="0.2">
      <c r="A133" s="96" t="s">
        <v>1387</v>
      </c>
      <c r="B133" s="95" t="e">
        <f>VLOOKUP(A133,TableEquipements!A:C,3,0)</f>
        <v>#N/A</v>
      </c>
      <c r="C133" s="95" t="e">
        <f>VLOOKUP(A133,#REF!,3,0)</f>
        <v>#REF!</v>
      </c>
    </row>
    <row r="134" spans="1:3" x14ac:dyDescent="0.2">
      <c r="A134" s="94" t="s">
        <v>144</v>
      </c>
      <c r="B134" s="95" t="str">
        <f>VLOOKUP(A134,TableEquipements!A:C,3,0)</f>
        <v>Filtre sur air comprimé</v>
      </c>
      <c r="C134" s="95" t="e">
        <f>VLOOKUP(A134,#REF!,3,0)</f>
        <v>#REF!</v>
      </c>
    </row>
    <row r="135" spans="1:3" x14ac:dyDescent="0.2">
      <c r="A135" s="96" t="s">
        <v>144</v>
      </c>
      <c r="B135" s="95" t="str">
        <f>VLOOKUP(A135,TableEquipements!A:C,3,0)</f>
        <v>Filtre sur air comprimé</v>
      </c>
      <c r="C135" s="95" t="e">
        <f>VLOOKUP(A135,#REF!,3,0)</f>
        <v>#REF!</v>
      </c>
    </row>
    <row r="136" spans="1:3" x14ac:dyDescent="0.2">
      <c r="A136" s="94" t="s">
        <v>145</v>
      </c>
      <c r="B136" s="95" t="str">
        <f>VLOOKUP(A136,TableEquipements!A:C,3,0)</f>
        <v>Pompe à chaleur</v>
      </c>
      <c r="C136" s="95" t="e">
        <f>VLOOKUP(A136,#REF!,3,0)</f>
        <v>#REF!</v>
      </c>
    </row>
    <row r="137" spans="1:3" x14ac:dyDescent="0.2">
      <c r="A137" s="96" t="s">
        <v>145</v>
      </c>
      <c r="B137" s="95" t="str">
        <f>VLOOKUP(A137,TableEquipements!A:C,3,0)</f>
        <v>Pompe à chaleur</v>
      </c>
      <c r="C137" s="95" t="e">
        <f>VLOOKUP(A137,#REF!,3,0)</f>
        <v>#REF!</v>
      </c>
    </row>
    <row r="138" spans="1:3" x14ac:dyDescent="0.2">
      <c r="A138" s="94" t="s">
        <v>1438</v>
      </c>
      <c r="B138" s="95" t="e">
        <f>VLOOKUP(A138,TableEquipements!A:C,3,0)</f>
        <v>#N/A</v>
      </c>
      <c r="C138" s="95" t="e">
        <f>VLOOKUP(A138,#REF!,3,0)</f>
        <v>#REF!</v>
      </c>
    </row>
    <row r="139" spans="1:3" x14ac:dyDescent="0.2">
      <c r="A139" s="96" t="s">
        <v>1438</v>
      </c>
      <c r="B139" s="95" t="e">
        <f>VLOOKUP(A139,TableEquipements!A:C,3,0)</f>
        <v>#N/A</v>
      </c>
      <c r="C139" s="95" t="e">
        <f>VLOOKUP(A139,#REF!,3,0)</f>
        <v>#REF!</v>
      </c>
    </row>
    <row r="140" spans="1:3" x14ac:dyDescent="0.2">
      <c r="A140" s="94" t="s">
        <v>146</v>
      </c>
      <c r="B140" s="95" t="str">
        <f>VLOOKUP(A140,TableEquipements!A:C,3,0)</f>
        <v>Ensemble porte coupe feu bâtiment
 (2500m² &lt; Surface bat)</v>
      </c>
      <c r="C140" s="95" t="e">
        <f>VLOOKUP(A140,#REF!,3,0)</f>
        <v>#REF!</v>
      </c>
    </row>
    <row r="141" spans="1:3" x14ac:dyDescent="0.2">
      <c r="A141" s="96" t="s">
        <v>997</v>
      </c>
      <c r="B141" s="95" t="e">
        <f>VLOOKUP(A141,TableEquipements!A:C,3,0)</f>
        <v>#N/A</v>
      </c>
      <c r="C141" s="95" t="e">
        <f>VLOOKUP(A141,#REF!,3,0)</f>
        <v>#REF!</v>
      </c>
    </row>
    <row r="142" spans="1:3" x14ac:dyDescent="0.2">
      <c r="A142" s="94" t="s">
        <v>147</v>
      </c>
      <c r="B142" s="95" t="str">
        <f>VLOOKUP(A142,TableEquipements!A:C,3,0)</f>
        <v>Plancher chauffant</v>
      </c>
      <c r="C142" s="95" t="e">
        <f>VLOOKUP(A142,#REF!,3,0)</f>
        <v>#REF!</v>
      </c>
    </row>
    <row r="143" spans="1:3" x14ac:dyDescent="0.2">
      <c r="A143" s="96" t="s">
        <v>147</v>
      </c>
      <c r="B143" s="95" t="str">
        <f>VLOOKUP(A143,TableEquipements!A:C,3,0)</f>
        <v>Plancher chauffant</v>
      </c>
      <c r="C143" s="95" t="e">
        <f>VLOOKUP(A143,#REF!,3,0)</f>
        <v>#REF!</v>
      </c>
    </row>
    <row r="144" spans="1:3" x14ac:dyDescent="0.2">
      <c r="A144" s="94" t="s">
        <v>47</v>
      </c>
      <c r="B144" s="95" t="str">
        <f>VLOOKUP(A144,TableEquipements!A:C,3,0)</f>
        <v>Porte à commande manuelle</v>
      </c>
      <c r="C144" s="95" t="e">
        <f>VLOOKUP(A144,#REF!,3,0)</f>
        <v>#REF!</v>
      </c>
    </row>
    <row r="145" spans="1:3" x14ac:dyDescent="0.2">
      <c r="A145" s="96" t="s">
        <v>1388</v>
      </c>
      <c r="B145" s="95" t="e">
        <f>VLOOKUP(A145,TableEquipements!A:C,3,0)</f>
        <v>#N/A</v>
      </c>
      <c r="C145" s="95" t="e">
        <f>VLOOKUP(A145,#REF!,3,0)</f>
        <v>#REF!</v>
      </c>
    </row>
    <row r="146" spans="1:3" x14ac:dyDescent="0.2">
      <c r="A146" s="94" t="s">
        <v>148</v>
      </c>
      <c r="B146" s="95" t="str">
        <f>VLOOKUP(A146,TableEquipements!A:C,3,0)</f>
        <v xml:space="preserve">Portes extérieures bâtiment
 (Surface bat &lt; 500m²)
</v>
      </c>
      <c r="C146" s="95" t="e">
        <f>VLOOKUP(A146,#REF!,3,0)</f>
        <v>#REF!</v>
      </c>
    </row>
    <row r="147" spans="1:3" x14ac:dyDescent="0.2">
      <c r="A147" s="96" t="s">
        <v>1017</v>
      </c>
      <c r="B147" s="95" t="e">
        <f>VLOOKUP(A147,TableEquipements!A:C,3,0)</f>
        <v>#N/A</v>
      </c>
      <c r="C147" s="95" t="e">
        <f>VLOOKUP(A147,#REF!,3,0)</f>
        <v>#REF!</v>
      </c>
    </row>
    <row r="148" spans="1:3" x14ac:dyDescent="0.2">
      <c r="A148" s="94" t="s">
        <v>80</v>
      </c>
      <c r="B148" s="95" t="str">
        <f>VLOOKUP(A148,TableEquipements!A:C,3,0)</f>
        <v>Poteau incendie</v>
      </c>
      <c r="C148" s="95" t="e">
        <f>VLOOKUP(A148,#REF!,3,0)</f>
        <v>#REF!</v>
      </c>
    </row>
    <row r="149" spans="1:3" x14ac:dyDescent="0.2">
      <c r="A149" s="96" t="s">
        <v>80</v>
      </c>
      <c r="B149" s="95" t="str">
        <f>VLOOKUP(A149,TableEquipements!A:C,3,0)</f>
        <v>Poteau incendie</v>
      </c>
      <c r="C149" s="95" t="e">
        <f>VLOOKUP(A149,#REF!,3,0)</f>
        <v>#REF!</v>
      </c>
    </row>
    <row r="150" spans="1:3" x14ac:dyDescent="0.2">
      <c r="A150" s="94" t="s">
        <v>149</v>
      </c>
      <c r="B150" s="95" t="str">
        <f>VLOOKUP(A150,TableEquipements!A:C,3,0)</f>
        <v xml:space="preserve">Portes intérieures bâtiment
 (Surface bat &lt; 500m²)
</v>
      </c>
      <c r="C150" s="95" t="e">
        <f>VLOOKUP(A150,#REF!,3,0)</f>
        <v>#REF!</v>
      </c>
    </row>
    <row r="151" spans="1:3" x14ac:dyDescent="0.2">
      <c r="A151" s="96" t="s">
        <v>1027</v>
      </c>
      <c r="B151" s="95" t="e">
        <f>VLOOKUP(A151,TableEquipements!A:C,3,0)</f>
        <v>#N/A</v>
      </c>
      <c r="C151" s="95" t="e">
        <f>VLOOKUP(A151,#REF!,3,0)</f>
        <v>#REF!</v>
      </c>
    </row>
    <row r="152" spans="1:3" x14ac:dyDescent="0.2">
      <c r="A152" s="94" t="s">
        <v>150</v>
      </c>
      <c r="B152" s="95" t="str">
        <f>VLOOKUP(A152,TableEquipements!A:C,3,0)</f>
        <v>Plate-forme élévatrice</v>
      </c>
      <c r="C152" s="95" t="e">
        <f>VLOOKUP(A152,#REF!,3,0)</f>
        <v>#REF!</v>
      </c>
    </row>
    <row r="153" spans="1:3" x14ac:dyDescent="0.2">
      <c r="A153" s="96" t="s">
        <v>150</v>
      </c>
      <c r="B153" s="95" t="str">
        <f>VLOOKUP(A153,TableEquipements!A:C,3,0)</f>
        <v>Plate-forme élévatrice</v>
      </c>
      <c r="C153" s="95" t="e">
        <f>VLOOKUP(A153,#REF!,3,0)</f>
        <v>#REF!</v>
      </c>
    </row>
    <row r="154" spans="1:3" x14ac:dyDescent="0.2">
      <c r="A154" s="94" t="s">
        <v>1436</v>
      </c>
      <c r="B154" s="95" t="e">
        <f>VLOOKUP(A154,TableEquipements!A:C,3,0)</f>
        <v>#N/A</v>
      </c>
      <c r="C154" s="95" t="e">
        <f>VLOOKUP(A154,#REF!,3,0)</f>
        <v>#REF!</v>
      </c>
    </row>
    <row r="155" spans="1:3" x14ac:dyDescent="0.2">
      <c r="A155" s="96" t="s">
        <v>1436</v>
      </c>
      <c r="B155" s="95" t="e">
        <f>VLOOKUP(A155,TableEquipements!A:C,3,0)</f>
        <v>#N/A</v>
      </c>
      <c r="C155" s="95" t="e">
        <f>VLOOKUP(A155,#REF!,3,0)</f>
        <v>#REF!</v>
      </c>
    </row>
    <row r="156" spans="1:3" x14ac:dyDescent="0.2">
      <c r="A156" s="94" t="s">
        <v>20</v>
      </c>
      <c r="B156" s="95" t="str">
        <f>VLOOKUP(A156,TableEquipements!A:C,3,0)</f>
        <v>Porte motorisée</v>
      </c>
      <c r="C156" s="95" t="e">
        <f>VLOOKUP(A156,#REF!,3,0)</f>
        <v>#REF!</v>
      </c>
    </row>
    <row r="157" spans="1:3" x14ac:dyDescent="0.2">
      <c r="A157" s="96" t="s">
        <v>20</v>
      </c>
      <c r="B157" s="95" t="str">
        <f>VLOOKUP(A157,TableEquipements!A:C,3,0)</f>
        <v>Porte motorisée</v>
      </c>
      <c r="C157" s="95" t="e">
        <f>VLOOKUP(A157,#REF!,3,0)</f>
        <v>#REF!</v>
      </c>
    </row>
    <row r="158" spans="1:3" x14ac:dyDescent="0.2">
      <c r="A158" s="96" t="s">
        <v>1389</v>
      </c>
      <c r="B158" s="95" t="e">
        <f>VLOOKUP(A158,TableEquipements!A:C,3,0)</f>
        <v>#N/A</v>
      </c>
      <c r="C158" s="95" t="e">
        <f>VLOOKUP(A158,#REF!,3,0)</f>
        <v>#REF!</v>
      </c>
    </row>
    <row r="159" spans="1:3" x14ac:dyDescent="0.2">
      <c r="A159" s="94" t="s">
        <v>33</v>
      </c>
      <c r="B159" s="95" t="str">
        <f>VLOOKUP(A159,TableEquipements!A:C,3,0)</f>
        <v>Pompe/circulateur de chauffage</v>
      </c>
      <c r="C159" s="95" t="e">
        <f>VLOOKUP(A159,#REF!,3,0)</f>
        <v>#REF!</v>
      </c>
    </row>
    <row r="160" spans="1:3" x14ac:dyDescent="0.2">
      <c r="A160" s="96" t="s">
        <v>33</v>
      </c>
      <c r="B160" s="95" t="str">
        <f>VLOOKUP(A160,TableEquipements!A:C,3,0)</f>
        <v>Pompe/circulateur de chauffage</v>
      </c>
      <c r="C160" s="95" t="e">
        <f>VLOOKUP(A160,#REF!,3,0)</f>
        <v>#REF!</v>
      </c>
    </row>
    <row r="161" spans="1:3" x14ac:dyDescent="0.2">
      <c r="A161" s="96" t="s">
        <v>1390</v>
      </c>
      <c r="B161" s="95" t="e">
        <f>VLOOKUP(A161,TableEquipements!A:C,3,0)</f>
        <v>#N/A</v>
      </c>
      <c r="C161" s="95" t="e">
        <f>VLOOKUP(A161,#REF!,3,0)</f>
        <v>#REF!</v>
      </c>
    </row>
    <row r="162" spans="1:3" x14ac:dyDescent="0.2">
      <c r="A162" s="94" t="s">
        <v>34</v>
      </c>
      <c r="B162" s="95" t="str">
        <f>VLOOKUP(A162,TableEquipements!A:C,3,0)</f>
        <v>Pompe/circulateur primaire ou de distribution eau glacée</v>
      </c>
      <c r="C162" s="95" t="e">
        <f>VLOOKUP(A162,#REF!,3,0)</f>
        <v>#REF!</v>
      </c>
    </row>
    <row r="163" spans="1:3" x14ac:dyDescent="0.2">
      <c r="A163" s="96" t="s">
        <v>1391</v>
      </c>
      <c r="B163" s="95" t="e">
        <f>VLOOKUP(A163,TableEquipements!A:C,3,0)</f>
        <v>#N/A</v>
      </c>
      <c r="C163" s="95" t="e">
        <f>VLOOKUP(A163,#REF!,3,0)</f>
        <v>#REF!</v>
      </c>
    </row>
    <row r="164" spans="1:3" x14ac:dyDescent="0.2">
      <c r="A164" s="94" t="s">
        <v>14</v>
      </c>
      <c r="B164" s="95" t="str">
        <f>VLOOKUP(A164,TableEquipements!A:C,3,0)</f>
        <v>Réseau d'air comprimé</v>
      </c>
      <c r="C164" s="95" t="e">
        <f>VLOOKUP(A164,#REF!,3,0)</f>
        <v>#REF!</v>
      </c>
    </row>
    <row r="165" spans="1:3" x14ac:dyDescent="0.2">
      <c r="A165" s="96" t="s">
        <v>14</v>
      </c>
      <c r="B165" s="95" t="str">
        <f>VLOOKUP(A165,TableEquipements!A:C,3,0)</f>
        <v>Réseau d'air comprimé</v>
      </c>
      <c r="C165" s="95" t="e">
        <f>VLOOKUP(A165,#REF!,3,0)</f>
        <v>#REF!</v>
      </c>
    </row>
    <row r="166" spans="1:3" x14ac:dyDescent="0.2">
      <c r="A166" s="96" t="s">
        <v>1392</v>
      </c>
      <c r="B166" s="95" t="e">
        <f>VLOOKUP(A166,TableEquipements!A:C,3,0)</f>
        <v>#N/A</v>
      </c>
      <c r="C166" s="95" t="e">
        <f>VLOOKUP(A166,#REF!,3,0)</f>
        <v>#REF!</v>
      </c>
    </row>
    <row r="167" spans="1:3" x14ac:dyDescent="0.2">
      <c r="A167" s="94" t="s">
        <v>151</v>
      </c>
      <c r="B167" s="95" t="str">
        <f>VLOOKUP(A167,TableEquipements!A:C,3,0)</f>
        <v>Radiateurs eau chaude</v>
      </c>
      <c r="C167" s="95" t="e">
        <f>VLOOKUP(A167,#REF!,3,0)</f>
        <v>#REF!</v>
      </c>
    </row>
    <row r="168" spans="1:3" x14ac:dyDescent="0.2">
      <c r="A168" s="96" t="s">
        <v>1393</v>
      </c>
      <c r="B168" s="95" t="e">
        <f>VLOOKUP(A168,TableEquipements!A:C,3,0)</f>
        <v>#N/A</v>
      </c>
      <c r="C168" s="95" t="e">
        <f>VLOOKUP(A168,#REF!,3,0)</f>
        <v>#REF!</v>
      </c>
    </row>
    <row r="169" spans="1:3" x14ac:dyDescent="0.2">
      <c r="A169" s="94" t="s">
        <v>152</v>
      </c>
      <c r="B169" s="95" t="str">
        <f>VLOOKUP(A169,TableEquipements!A:C,3,0)</f>
        <v>Rambarde intérieure bâtiment</v>
      </c>
      <c r="C169" s="95" t="e">
        <f>VLOOKUP(A169,#REF!,3,0)</f>
        <v>#REF!</v>
      </c>
    </row>
    <row r="170" spans="1:3" x14ac:dyDescent="0.2">
      <c r="A170" s="96" t="s">
        <v>152</v>
      </c>
      <c r="B170" s="95" t="str">
        <f>VLOOKUP(A170,TableEquipements!A:C,3,0)</f>
        <v>Rambarde intérieure bâtiment</v>
      </c>
      <c r="C170" s="95" t="e">
        <f>VLOOKUP(A170,#REF!,3,0)</f>
        <v>#REF!</v>
      </c>
    </row>
    <row r="171" spans="1:3" x14ac:dyDescent="0.2">
      <c r="A171" s="94" t="s">
        <v>24</v>
      </c>
      <c r="B171" s="95" t="str">
        <f>VLOOKUP(A171,TableEquipements!A:C,3,0)</f>
        <v>Régulateur autonome HVAC / Régulateur autonome pour chambre froide</v>
      </c>
      <c r="C171" s="95" t="e">
        <f>VLOOKUP(A171,#REF!,3,0)</f>
        <v>#REF!</v>
      </c>
    </row>
    <row r="172" spans="1:3" x14ac:dyDescent="0.2">
      <c r="A172" s="96" t="s">
        <v>24</v>
      </c>
      <c r="B172" s="95" t="str">
        <f>VLOOKUP(A172,TableEquipements!A:C,3,0)</f>
        <v>Régulateur autonome HVAC / Régulateur autonome pour chambre froide</v>
      </c>
      <c r="C172" s="95" t="e">
        <f>VLOOKUP(A172,#REF!,3,0)</f>
        <v>#REF!</v>
      </c>
    </row>
    <row r="173" spans="1:3" x14ac:dyDescent="0.2">
      <c r="A173" s="96" t="s">
        <v>1394</v>
      </c>
      <c r="B173" s="95" t="e">
        <f>VLOOKUP(A173,TableEquipements!A:C,3,0)</f>
        <v>#N/A</v>
      </c>
      <c r="C173" s="95" t="e">
        <f>VLOOKUP(A173,#REF!,3,0)</f>
        <v>#REF!</v>
      </c>
    </row>
    <row r="174" spans="1:3" x14ac:dyDescent="0.2">
      <c r="A174" s="94" t="s">
        <v>57</v>
      </c>
      <c r="B174" s="95" t="str">
        <f>VLOOKUP(A174,TableEquipements!A:C,3,0)</f>
        <v>Réseau eaux pluviales</v>
      </c>
      <c r="C174" s="95" t="e">
        <f>VLOOKUP(A174,#REF!,3,0)</f>
        <v>#REF!</v>
      </c>
    </row>
    <row r="175" spans="1:3" x14ac:dyDescent="0.2">
      <c r="A175" s="96" t="s">
        <v>1395</v>
      </c>
      <c r="B175" s="95" t="e">
        <f>VLOOKUP(A175,TableEquipements!A:C,3,0)</f>
        <v>#N/A</v>
      </c>
      <c r="C175" s="95" t="e">
        <f>VLOOKUP(A175,#REF!,3,0)</f>
        <v>#REF!</v>
      </c>
    </row>
    <row r="176" spans="1:3" x14ac:dyDescent="0.2">
      <c r="A176" s="94" t="s">
        <v>56</v>
      </c>
      <c r="B176" s="95" t="str">
        <f>VLOOKUP(A176,TableEquipements!A:C,3,0)</f>
        <v>Réseau eaux usées</v>
      </c>
      <c r="C176" s="95" t="e">
        <f>VLOOKUP(A176,#REF!,3,0)</f>
        <v>#REF!</v>
      </c>
    </row>
    <row r="177" spans="1:3" x14ac:dyDescent="0.2">
      <c r="A177" s="96" t="s">
        <v>1396</v>
      </c>
      <c r="B177" s="95" t="e">
        <f>VLOOKUP(A177,TableEquipements!A:C,3,0)</f>
        <v>#N/A</v>
      </c>
      <c r="C177" s="95" t="e">
        <f>VLOOKUP(A177,#REF!,3,0)</f>
        <v>#REF!</v>
      </c>
    </row>
    <row r="178" spans="1:3" x14ac:dyDescent="0.2">
      <c r="A178" s="94" t="s">
        <v>12</v>
      </c>
      <c r="B178" s="95" t="str">
        <f>VLOOKUP(A178,TableEquipements!A:C,3,0)</f>
        <v>Réservoir air comprimé</v>
      </c>
      <c r="C178" s="95" t="e">
        <f>VLOOKUP(A178,#REF!,3,0)</f>
        <v>#REF!</v>
      </c>
    </row>
    <row r="179" spans="1:3" x14ac:dyDescent="0.2">
      <c r="A179" s="96" t="s">
        <v>12</v>
      </c>
      <c r="B179" s="95" t="str">
        <f>VLOOKUP(A179,TableEquipements!A:C,3,0)</f>
        <v>Réservoir air comprimé</v>
      </c>
      <c r="C179" s="95" t="e">
        <f>VLOOKUP(A179,#REF!,3,0)</f>
        <v>#REF!</v>
      </c>
    </row>
    <row r="180" spans="1:3" x14ac:dyDescent="0.2">
      <c r="A180" s="96" t="s">
        <v>1397</v>
      </c>
      <c r="B180" s="95" t="e">
        <f>VLOOKUP(A180,TableEquipements!A:C,3,0)</f>
        <v>#N/A</v>
      </c>
      <c r="C180" s="95" t="e">
        <f>VLOOKUP(A180,#REF!,3,0)</f>
        <v>#REF!</v>
      </c>
    </row>
    <row r="181" spans="1:3" x14ac:dyDescent="0.2">
      <c r="A181" s="94" t="s">
        <v>35</v>
      </c>
      <c r="B181" s="95" t="str">
        <f>VLOOKUP(A181,TableEquipements!A:C,3,0)</f>
        <v>Registre aéraulique motorisé</v>
      </c>
      <c r="C181" s="95" t="e">
        <f>VLOOKUP(A181,#REF!,3,0)</f>
        <v>#REF!</v>
      </c>
    </row>
    <row r="182" spans="1:3" x14ac:dyDescent="0.2">
      <c r="A182" s="96" t="s">
        <v>35</v>
      </c>
      <c r="B182" s="95" t="str">
        <f>VLOOKUP(A182,TableEquipements!A:C,3,0)</f>
        <v>Registre aéraulique motorisé</v>
      </c>
      <c r="C182" s="95" t="e">
        <f>VLOOKUP(A182,#REF!,3,0)</f>
        <v>#REF!</v>
      </c>
    </row>
    <row r="183" spans="1:3" x14ac:dyDescent="0.2">
      <c r="A183" s="96" t="s">
        <v>1398</v>
      </c>
      <c r="B183" s="95" t="e">
        <f>VLOOKUP(A183,TableEquipements!A:C,3,0)</f>
        <v>#N/A</v>
      </c>
      <c r="C183" s="95" t="e">
        <f>VLOOKUP(A183,#REF!,3,0)</f>
        <v>#REF!</v>
      </c>
    </row>
    <row r="184" spans="1:3" x14ac:dyDescent="0.2">
      <c r="A184" s="94" t="s">
        <v>153</v>
      </c>
      <c r="B184" s="95" t="str">
        <f>VLOOKUP(A184,TableEquipements!A:C,3,0)</f>
        <v>Réseau eau chaude chauffage</v>
      </c>
      <c r="C184" s="95" t="e">
        <f>VLOOKUP(A184,#REF!,3,0)</f>
        <v>#REF!</v>
      </c>
    </row>
    <row r="185" spans="1:3" x14ac:dyDescent="0.2">
      <c r="A185" s="96" t="s">
        <v>153</v>
      </c>
      <c r="B185" s="95" t="str">
        <f>VLOOKUP(A185,TableEquipements!A:C,3,0)</f>
        <v>Réseau eau chaude chauffage</v>
      </c>
      <c r="C185" s="95" t="e">
        <f>VLOOKUP(A185,#REF!,3,0)</f>
        <v>#REF!</v>
      </c>
    </row>
    <row r="186" spans="1:3" x14ac:dyDescent="0.2">
      <c r="A186" s="94" t="s">
        <v>36</v>
      </c>
      <c r="B186" s="95" t="str">
        <f>VLOOKUP(A186,TableEquipements!A:C,3,0)</f>
        <v>Réseau eau glacée</v>
      </c>
      <c r="C186" s="95" t="e">
        <f>VLOOKUP(A186,#REF!,3,0)</f>
        <v>#REF!</v>
      </c>
    </row>
    <row r="187" spans="1:3" x14ac:dyDescent="0.2">
      <c r="A187" s="96" t="s">
        <v>1399</v>
      </c>
      <c r="B187" s="95" t="e">
        <f>VLOOKUP(A187,TableEquipements!A:C,3,0)</f>
        <v>#N/A</v>
      </c>
      <c r="C187" s="95" t="e">
        <f>VLOOKUP(A187,#REF!,3,0)</f>
        <v>#REF!</v>
      </c>
    </row>
    <row r="188" spans="1:3" x14ac:dyDescent="0.2">
      <c r="A188" s="96" t="s">
        <v>36</v>
      </c>
      <c r="B188" s="95" t="str">
        <f>VLOOKUP(A188,TableEquipements!A:C,3,0)</f>
        <v>Réseau eau glacée</v>
      </c>
      <c r="C188" s="95" t="e">
        <f>VLOOKUP(A188,#REF!,3,0)</f>
        <v>#REF!</v>
      </c>
    </row>
    <row r="189" spans="1:3" x14ac:dyDescent="0.2">
      <c r="A189" s="94" t="s">
        <v>11</v>
      </c>
      <c r="B189" s="95" t="str">
        <f>VLOOKUP(A189,TableEquipements!A:C,3,0)</f>
        <v>Réseau eau ville</v>
      </c>
      <c r="C189" s="95" t="e">
        <f>VLOOKUP(A189,#REF!,3,0)</f>
        <v>#REF!</v>
      </c>
    </row>
    <row r="190" spans="1:3" x14ac:dyDescent="0.2">
      <c r="A190" s="96" t="s">
        <v>1400</v>
      </c>
      <c r="B190" s="95" t="e">
        <f>VLOOKUP(A190,TableEquipements!A:C,3,0)</f>
        <v>#N/A</v>
      </c>
      <c r="C190" s="95" t="e">
        <f>VLOOKUP(A190,#REF!,3,0)</f>
        <v>#REF!</v>
      </c>
    </row>
    <row r="191" spans="1:3" x14ac:dyDescent="0.2">
      <c r="A191" s="94" t="s">
        <v>154</v>
      </c>
      <c r="B191" s="95" t="str">
        <f>VLOOKUP(A191,TableEquipements!A:C,3,0)</f>
        <v>Réservoir sous pression</v>
      </c>
      <c r="C191" s="95" t="e">
        <f>VLOOKUP(A191,#REF!,3,0)</f>
        <v>#REF!</v>
      </c>
    </row>
    <row r="192" spans="1:3" x14ac:dyDescent="0.2">
      <c r="A192" s="96" t="s">
        <v>154</v>
      </c>
      <c r="B192" s="95" t="str">
        <f>VLOOKUP(A192,TableEquipements!A:C,3,0)</f>
        <v>Réservoir sous pression</v>
      </c>
      <c r="C192" s="95" t="e">
        <f>VLOOKUP(A192,#REF!,3,0)</f>
        <v>#REF!</v>
      </c>
    </row>
    <row r="193" spans="1:3" x14ac:dyDescent="0.2">
      <c r="A193" s="94" t="s">
        <v>38</v>
      </c>
      <c r="B193" s="95" t="str">
        <f>VLOOKUP(A193,TableEquipements!A:C,3,0)</f>
        <v>Réseau distribution vide</v>
      </c>
      <c r="C193" s="95" t="e">
        <f>VLOOKUP(A193,#REF!,3,0)</f>
        <v>#REF!</v>
      </c>
    </row>
    <row r="194" spans="1:3" x14ac:dyDescent="0.2">
      <c r="A194" s="96" t="s">
        <v>1401</v>
      </c>
      <c r="B194" s="95" t="e">
        <f>VLOOKUP(A194,TableEquipements!A:C,3,0)</f>
        <v>#N/A</v>
      </c>
      <c r="C194" s="95" t="e">
        <f>VLOOKUP(A194,#REF!,3,0)</f>
        <v>#REF!</v>
      </c>
    </row>
    <row r="195" spans="1:3" x14ac:dyDescent="0.2">
      <c r="A195" s="94" t="s">
        <v>18</v>
      </c>
      <c r="B195" s="95" t="str">
        <f>VLOOKUP(A195,TableEquipements!A:C,3,0)</f>
        <v>Sanitaires Bâtiment</v>
      </c>
      <c r="C195" s="95" t="e">
        <f>VLOOKUP(A195,#REF!,3,0)</f>
        <v>#REF!</v>
      </c>
    </row>
    <row r="196" spans="1:3" x14ac:dyDescent="0.2">
      <c r="A196" s="96" t="s">
        <v>18</v>
      </c>
      <c r="B196" s="95" t="str">
        <f>VLOOKUP(A196,TableEquipements!A:C,3,0)</f>
        <v>Sanitaires Bâtiment</v>
      </c>
      <c r="C196" s="95" t="e">
        <f>VLOOKUP(A196,#REF!,3,0)</f>
        <v>#REF!</v>
      </c>
    </row>
    <row r="197" spans="1:3" x14ac:dyDescent="0.2">
      <c r="A197" s="96" t="s">
        <v>1402</v>
      </c>
      <c r="B197" s="95" t="e">
        <f>VLOOKUP(A197,TableEquipements!A:C,3,0)</f>
        <v>#N/A</v>
      </c>
      <c r="C197" s="95" t="e">
        <f>VLOOKUP(A197,#REF!,3,0)</f>
        <v>#REF!</v>
      </c>
    </row>
    <row r="198" spans="1:3" x14ac:dyDescent="0.2">
      <c r="A198" s="94" t="s">
        <v>155</v>
      </c>
      <c r="B198" s="95" t="e">
        <f>VLOOKUP(A198,TableEquipements!A:C,3,0)</f>
        <v>#N/A</v>
      </c>
      <c r="C198" s="95" t="e">
        <f>VLOOKUP(A198,#REF!,3,0)</f>
        <v>#REF!</v>
      </c>
    </row>
    <row r="199" spans="1:3" x14ac:dyDescent="0.2">
      <c r="A199" s="96" t="s">
        <v>155</v>
      </c>
      <c r="B199" s="95" t="e">
        <f>VLOOKUP(A199,TableEquipements!A:C,3,0)</f>
        <v>#N/A</v>
      </c>
      <c r="C199" s="95" t="e">
        <f>VLOOKUP(A199,#REF!,3,0)</f>
        <v>#REF!</v>
      </c>
    </row>
    <row r="200" spans="1:3" x14ac:dyDescent="0.2">
      <c r="A200" s="94" t="s">
        <v>156</v>
      </c>
      <c r="B200" s="95" t="e">
        <f>VLOOKUP(A200,TableEquipements!A:C,3,0)</f>
        <v>#N/A</v>
      </c>
      <c r="C200" s="95" t="e">
        <f>VLOOKUP(A200,#REF!,3,0)</f>
        <v>#REF!</v>
      </c>
    </row>
    <row r="201" spans="1:3" x14ac:dyDescent="0.2">
      <c r="A201" s="96" t="s">
        <v>156</v>
      </c>
      <c r="B201" s="95" t="e">
        <f>VLOOKUP(A201,TableEquipements!A:C,3,0)</f>
        <v>#N/A</v>
      </c>
      <c r="C201" s="95" t="e">
        <f>VLOOKUP(A201,#REF!,3,0)</f>
        <v>#REF!</v>
      </c>
    </row>
    <row r="202" spans="1:3" x14ac:dyDescent="0.2">
      <c r="A202" s="94" t="s">
        <v>157</v>
      </c>
      <c r="B202" s="95" t="e">
        <f>VLOOKUP(A202,TableEquipements!A:C,3,0)</f>
        <v>#N/A</v>
      </c>
      <c r="C202" s="95" t="e">
        <f>VLOOKUP(A202,#REF!,3,0)</f>
        <v>#REF!</v>
      </c>
    </row>
    <row r="203" spans="1:3" x14ac:dyDescent="0.2">
      <c r="A203" s="96" t="s">
        <v>157</v>
      </c>
      <c r="B203" s="95" t="e">
        <f>VLOOKUP(A203,TableEquipements!A:C,3,0)</f>
        <v>#N/A</v>
      </c>
      <c r="C203" s="95" t="e">
        <f>VLOOKUP(A203,#REF!,3,0)</f>
        <v>#REF!</v>
      </c>
    </row>
    <row r="204" spans="1:3" x14ac:dyDescent="0.2">
      <c r="A204" s="94" t="s">
        <v>37</v>
      </c>
      <c r="B204" s="95" t="str">
        <f>VLOOKUP(A204,TableEquipements!A:C,3,0)</f>
        <v>Sécheur air comprimé</v>
      </c>
      <c r="C204" s="95" t="e">
        <f>VLOOKUP(A204,#REF!,3,0)</f>
        <v>#REF!</v>
      </c>
    </row>
    <row r="205" spans="1:3" x14ac:dyDescent="0.2">
      <c r="A205" s="96" t="s">
        <v>1403</v>
      </c>
      <c r="B205" s="95" t="e">
        <f>VLOOKUP(A205,TableEquipements!A:C,3,0)</f>
        <v>#N/A</v>
      </c>
      <c r="C205" s="95" t="e">
        <f>VLOOKUP(A205,#REF!,3,0)</f>
        <v>#REF!</v>
      </c>
    </row>
    <row r="206" spans="1:3" x14ac:dyDescent="0.2">
      <c r="A206" s="94" t="s">
        <v>45</v>
      </c>
      <c r="B206" s="95" t="str">
        <f>VLOOKUP(A206,TableEquipements!A:C,3,0)</f>
        <v>Séparateur hydrocarbures</v>
      </c>
      <c r="C206" s="95" t="e">
        <f>VLOOKUP(A206,#REF!,3,0)</f>
        <v>#REF!</v>
      </c>
    </row>
    <row r="207" spans="1:3" x14ac:dyDescent="0.2">
      <c r="A207" s="96" t="s">
        <v>45</v>
      </c>
      <c r="B207" s="95" t="str">
        <f>VLOOKUP(A207,TableEquipements!A:C,3,0)</f>
        <v>Séparateur hydrocarbures</v>
      </c>
      <c r="C207" s="95" t="e">
        <f>VLOOKUP(A207,#REF!,3,0)</f>
        <v>#REF!</v>
      </c>
    </row>
    <row r="208" spans="1:3" x14ac:dyDescent="0.2">
      <c r="A208" s="94" t="s">
        <v>68</v>
      </c>
      <c r="B208" s="95" t="str">
        <f>VLOOKUP(A208,TableEquipements!A:C,3,0)</f>
        <v>Skydom</v>
      </c>
      <c r="C208" s="95" t="e">
        <f>VLOOKUP(A208,#REF!,3,0)</f>
        <v>#REF!</v>
      </c>
    </row>
    <row r="209" spans="1:3" x14ac:dyDescent="0.2">
      <c r="A209" s="96" t="s">
        <v>1404</v>
      </c>
      <c r="B209" s="95" t="e">
        <f>VLOOKUP(A209,TableEquipements!A:C,3,0)</f>
        <v>#N/A</v>
      </c>
      <c r="C209" s="95" t="e">
        <f>VLOOKUP(A209,#REF!,3,0)</f>
        <v>#REF!</v>
      </c>
    </row>
    <row r="210" spans="1:3" x14ac:dyDescent="0.2">
      <c r="A210" s="94" t="s">
        <v>23</v>
      </c>
      <c r="B210" s="95" t="str">
        <f>VLOOKUP(A210,TableEquipements!A:C,3,0)</f>
        <v>Sorbonne</v>
      </c>
      <c r="C210" s="95" t="e">
        <f>VLOOKUP(A210,#REF!,3,0)</f>
        <v>#REF!</v>
      </c>
    </row>
    <row r="211" spans="1:3" x14ac:dyDescent="0.2">
      <c r="A211" s="96" t="s">
        <v>1405</v>
      </c>
      <c r="B211" s="95" t="e">
        <f>VLOOKUP(A211,TableEquipements!A:C,3,0)</f>
        <v>#N/A</v>
      </c>
      <c r="C211" s="95" t="e">
        <f>VLOOKUP(A211,#REF!,3,0)</f>
        <v>#REF!</v>
      </c>
    </row>
    <row r="212" spans="1:3" x14ac:dyDescent="0.2">
      <c r="A212" s="96" t="s">
        <v>23</v>
      </c>
      <c r="B212" s="95" t="str">
        <f>VLOOKUP(A212,TableEquipements!A:C,3,0)</f>
        <v>Sorbonne</v>
      </c>
      <c r="C212" s="95" t="e">
        <f>VLOOKUP(A212,#REF!,3,0)</f>
        <v>#REF!</v>
      </c>
    </row>
    <row r="213" spans="1:3" x14ac:dyDescent="0.2">
      <c r="A213" s="94" t="s">
        <v>158</v>
      </c>
      <c r="B213" s="95" t="e">
        <f>VLOOKUP(A213,TableEquipements!A:C,3,0)</f>
        <v>#N/A</v>
      </c>
      <c r="C213" s="95" t="e">
        <f>VLOOKUP(A213,#REF!,3,0)</f>
        <v>#REF!</v>
      </c>
    </row>
    <row r="214" spans="1:3" x14ac:dyDescent="0.2">
      <c r="A214" s="96" t="s">
        <v>158</v>
      </c>
      <c r="B214" s="95" t="e">
        <f>VLOOKUP(A214,TableEquipements!A:C,3,0)</f>
        <v>#N/A</v>
      </c>
      <c r="C214" s="95" t="e">
        <f>VLOOKUP(A214,#REF!,3,0)</f>
        <v>#REF!</v>
      </c>
    </row>
    <row r="215" spans="1:3" x14ac:dyDescent="0.2">
      <c r="A215" s="94" t="s">
        <v>159</v>
      </c>
      <c r="B215" s="95" t="e">
        <f>VLOOKUP(A215,TableEquipements!A:C,3,0)</f>
        <v>#N/A</v>
      </c>
      <c r="C215" s="95" t="e">
        <f>VLOOKUP(A215,#REF!,3,0)</f>
        <v>#REF!</v>
      </c>
    </row>
    <row r="216" spans="1:3" x14ac:dyDescent="0.2">
      <c r="A216" s="96" t="s">
        <v>159</v>
      </c>
      <c r="B216" s="95" t="e">
        <f>VLOOKUP(A216,TableEquipements!A:C,3,0)</f>
        <v>#N/A</v>
      </c>
      <c r="C216" s="95" t="e">
        <f>VLOOKUP(A216,#REF!,3,0)</f>
        <v>#REF!</v>
      </c>
    </row>
    <row r="217" spans="1:3" x14ac:dyDescent="0.2">
      <c r="A217" s="94" t="s">
        <v>40</v>
      </c>
      <c r="B217" s="95" t="str">
        <f>VLOOKUP(A217,TableEquipements!A:C,3,0)</f>
        <v>Stores</v>
      </c>
      <c r="C217" s="95" t="e">
        <f>VLOOKUP(A217,#REF!,3,0)</f>
        <v>#REF!</v>
      </c>
    </row>
    <row r="218" spans="1:3" x14ac:dyDescent="0.2">
      <c r="A218" s="96" t="s">
        <v>1406</v>
      </c>
      <c r="B218" s="95" t="e">
        <f>VLOOKUP(A218,TableEquipements!A:C,3,0)</f>
        <v>#N/A</v>
      </c>
      <c r="C218" s="95" t="e">
        <f>VLOOKUP(A218,#REF!,3,0)</f>
        <v>#REF!</v>
      </c>
    </row>
    <row r="219" spans="1:3" x14ac:dyDescent="0.2">
      <c r="A219" s="94" t="s">
        <v>69</v>
      </c>
      <c r="B219" s="95" t="str">
        <f>VLOOKUP(A219,TableEquipements!A:C,3,0)</f>
        <v>Toiture Terrasse
 (Surface bat &lt; 500m²)</v>
      </c>
      <c r="C219" s="95" t="e">
        <f>VLOOKUP(A219,#REF!,3,0)</f>
        <v>#REF!</v>
      </c>
    </row>
    <row r="220" spans="1:3" x14ac:dyDescent="0.2">
      <c r="A220" s="96" t="s">
        <v>1407</v>
      </c>
      <c r="B220" s="95" t="e">
        <f>VLOOKUP(A220,TableEquipements!A:C,3,0)</f>
        <v>#N/A</v>
      </c>
      <c r="C220" s="95" t="e">
        <f>VLOOKUP(A220,#REF!,3,0)</f>
        <v>#REF!</v>
      </c>
    </row>
    <row r="221" spans="1:3" x14ac:dyDescent="0.2">
      <c r="A221" s="94" t="s">
        <v>70</v>
      </c>
      <c r="B221" s="95" t="str">
        <f>VLOOKUP(A221,TableEquipements!A:C,3,0)</f>
        <v>Tourelle de désenfumage ( y compris coffret de relayage)</v>
      </c>
      <c r="C221" s="95" t="e">
        <f>VLOOKUP(A221,#REF!,3,0)</f>
        <v>#REF!</v>
      </c>
    </row>
    <row r="222" spans="1:3" x14ac:dyDescent="0.2">
      <c r="A222" s="96" t="s">
        <v>70</v>
      </c>
      <c r="B222" s="95" t="str">
        <f>VLOOKUP(A222,TableEquipements!A:C,3,0)</f>
        <v>Tourelle de désenfumage ( y compris coffret de relayage)</v>
      </c>
      <c r="C222" s="95" t="e">
        <f>VLOOKUP(A222,#REF!,3,0)</f>
        <v>#REF!</v>
      </c>
    </row>
    <row r="223" spans="1:3" x14ac:dyDescent="0.2">
      <c r="A223" s="96" t="s">
        <v>1408</v>
      </c>
      <c r="B223" s="95" t="e">
        <f>VLOOKUP(A223,TableEquipements!A:C,3,0)</f>
        <v>#N/A</v>
      </c>
      <c r="C223" s="95" t="e">
        <f>VLOOKUP(A223,#REF!,3,0)</f>
        <v>#REF!</v>
      </c>
    </row>
    <row r="224" spans="1:3" x14ac:dyDescent="0.2">
      <c r="A224" s="94" t="s">
        <v>4</v>
      </c>
      <c r="B224" s="95" t="str">
        <f>VLOOKUP(A224,TableEquipements!A:C,3,0)</f>
        <v xml:space="preserve">Transformateur sec - </v>
      </c>
      <c r="C224" s="95" t="e">
        <f>VLOOKUP(A224,#REF!,3,0)</f>
        <v>#REF!</v>
      </c>
    </row>
    <row r="225" spans="1:3" x14ac:dyDescent="0.2">
      <c r="A225" s="96" t="s">
        <v>1409</v>
      </c>
      <c r="B225" s="95" t="e">
        <f>VLOOKUP(A225,TableEquipements!A:C,3,0)</f>
        <v>#N/A</v>
      </c>
      <c r="C225" s="95" t="e">
        <f>VLOOKUP(A225,#REF!,3,0)</f>
        <v>#REF!</v>
      </c>
    </row>
    <row r="226" spans="1:3" x14ac:dyDescent="0.2">
      <c r="A226" s="94" t="s">
        <v>74</v>
      </c>
      <c r="B226" s="95" t="str">
        <f>VLOOKUP(A226,TableEquipements!A:C,3,0)</f>
        <v>Vase d'expansion</v>
      </c>
      <c r="C226" s="95" t="e">
        <f>VLOOKUP(A226,#REF!,3,0)</f>
        <v>#REF!</v>
      </c>
    </row>
    <row r="227" spans="1:3" x14ac:dyDescent="0.2">
      <c r="A227" s="96" t="s">
        <v>74</v>
      </c>
      <c r="B227" s="95" t="str">
        <f>VLOOKUP(A227,TableEquipements!A:C,3,0)</f>
        <v>Vase d'expansion</v>
      </c>
      <c r="C227" s="95" t="e">
        <f>VLOOKUP(A227,#REF!,3,0)</f>
        <v>#REF!</v>
      </c>
    </row>
    <row r="228" spans="1:3" x14ac:dyDescent="0.2">
      <c r="A228" s="96" t="s">
        <v>1410</v>
      </c>
      <c r="B228" s="95" t="e">
        <f>VLOOKUP(A228,TableEquipements!A:C,3,0)</f>
        <v>#N/A</v>
      </c>
      <c r="C228" s="95" t="e">
        <f>VLOOKUP(A228,#REF!,3,0)</f>
        <v>#REF!</v>
      </c>
    </row>
    <row r="229" spans="1:3" x14ac:dyDescent="0.2">
      <c r="A229" s="94" t="s">
        <v>160</v>
      </c>
      <c r="B229" s="95" t="str">
        <f>VLOOKUP(A229,TableEquipements!A:C,3,0)</f>
        <v xml:space="preserve">Variateur de fréquence </v>
      </c>
      <c r="C229" s="95" t="e">
        <f>VLOOKUP(A229,#REF!,3,0)</f>
        <v>#REF!</v>
      </c>
    </row>
    <row r="230" spans="1:3" x14ac:dyDescent="0.2">
      <c r="A230" s="96" t="s">
        <v>160</v>
      </c>
      <c r="B230" s="95" t="str">
        <f>VLOOKUP(A230,TableEquipements!A:C,3,0)</f>
        <v xml:space="preserve">Variateur de fréquence </v>
      </c>
      <c r="C230" s="95" t="e">
        <f>VLOOKUP(A230,#REF!,3,0)</f>
        <v>#REF!</v>
      </c>
    </row>
    <row r="231" spans="1:3" x14ac:dyDescent="0.2">
      <c r="A231" s="94" t="s">
        <v>161</v>
      </c>
      <c r="B231" s="95" t="str">
        <f>VLOOKUP(A231,TableEquipements!A:C,3,0)</f>
        <v>Vanne / Registre autorégulant aéraulique</v>
      </c>
      <c r="C231" s="95" t="e">
        <f>VLOOKUP(A231,#REF!,3,0)</f>
        <v>#REF!</v>
      </c>
    </row>
    <row r="232" spans="1:3" x14ac:dyDescent="0.2">
      <c r="A232" s="96" t="s">
        <v>161</v>
      </c>
      <c r="B232" s="95" t="str">
        <f>VLOOKUP(A232,TableEquipements!A:C,3,0)</f>
        <v>Vanne / Registre autorégulant aéraulique</v>
      </c>
      <c r="C232" s="95" t="e">
        <f>VLOOKUP(A232,#REF!,3,0)</f>
        <v>#REF!</v>
      </c>
    </row>
    <row r="233" spans="1:3" x14ac:dyDescent="0.2">
      <c r="A233" s="94" t="s">
        <v>16</v>
      </c>
      <c r="B233" s="95" t="str">
        <f>VLOOKUP(A233,TableEquipements!A:C,3,0)</f>
        <v>Ventilo-convecteurs</v>
      </c>
      <c r="C233" s="95" t="e">
        <f>VLOOKUP(A233,#REF!,3,0)</f>
        <v>#REF!</v>
      </c>
    </row>
    <row r="234" spans="1:3" x14ac:dyDescent="0.2">
      <c r="A234" s="96" t="s">
        <v>16</v>
      </c>
      <c r="B234" s="95" t="str">
        <f>VLOOKUP(A234,TableEquipements!A:C,3,0)</f>
        <v>Ventilo-convecteurs</v>
      </c>
      <c r="C234" s="95" t="e">
        <f>VLOOKUP(A234,#REF!,3,0)</f>
        <v>#REF!</v>
      </c>
    </row>
    <row r="235" spans="1:3" x14ac:dyDescent="0.2">
      <c r="A235" s="96" t="s">
        <v>1411</v>
      </c>
      <c r="B235" s="95" t="e">
        <f>VLOOKUP(A235,TableEquipements!A:C,3,0)</f>
        <v>#N/A</v>
      </c>
      <c r="C235" s="95" t="e">
        <f>VLOOKUP(A235,#REF!,3,0)</f>
        <v>#REF!</v>
      </c>
    </row>
    <row r="236" spans="1:3" x14ac:dyDescent="0.2">
      <c r="A236" s="94" t="s">
        <v>17</v>
      </c>
      <c r="B236" s="95" t="str">
        <f>VLOOKUP(A236,TableEquipements!A:C,3,0)</f>
        <v xml:space="preserve">Ventilateur d'extraction
 </v>
      </c>
      <c r="C236" s="95" t="e">
        <f>VLOOKUP(A236,#REF!,3,0)</f>
        <v>#REF!</v>
      </c>
    </row>
    <row r="237" spans="1:3" x14ac:dyDescent="0.2">
      <c r="A237" s="96" t="s">
        <v>17</v>
      </c>
      <c r="B237" s="95" t="str">
        <f>VLOOKUP(A237,TableEquipements!A:C,3,0)</f>
        <v xml:space="preserve">Ventilateur d'extraction
 </v>
      </c>
      <c r="C237" s="95" t="e">
        <f>VLOOKUP(A237,#REF!,3,0)</f>
        <v>#REF!</v>
      </c>
    </row>
    <row r="238" spans="1:3" x14ac:dyDescent="0.2">
      <c r="A238" s="96" t="s">
        <v>1412</v>
      </c>
      <c r="B238" s="95" t="e">
        <f>VLOOKUP(A238,TableEquipements!A:C,3,0)</f>
        <v>#N/A</v>
      </c>
      <c r="C238" s="95" t="e">
        <f>VLOOKUP(A238,#REF!,3,0)</f>
        <v>#REF!</v>
      </c>
    </row>
    <row r="239" spans="1:3" x14ac:dyDescent="0.2">
      <c r="A239" s="94" t="s">
        <v>76</v>
      </c>
      <c r="B239" s="95" t="str">
        <f>VLOOKUP(A239,TableEquipements!A:C,3,0)</f>
        <v>Vitres - Mise en sécurité</v>
      </c>
      <c r="C239" s="95" t="e">
        <f>VLOOKUP(A239,#REF!,3,0)</f>
        <v>#REF!</v>
      </c>
    </row>
    <row r="240" spans="1:3" x14ac:dyDescent="0.2">
      <c r="A240" s="96" t="s">
        <v>1413</v>
      </c>
      <c r="B240" s="95" t="e">
        <f>VLOOKUP(A240,TableEquipements!A:C,3,0)</f>
        <v>#N/A</v>
      </c>
      <c r="C240" s="95" t="e">
        <f>VLOOKUP(A240,#REF!,3,0)</f>
        <v>#REF!</v>
      </c>
    </row>
    <row r="241" spans="1:3" x14ac:dyDescent="0.2">
      <c r="A241" s="94" t="s">
        <v>39</v>
      </c>
      <c r="B241" s="95" t="str">
        <f>VLOOKUP(A241,TableEquipements!A:C,3,0)</f>
        <v>Vanne de sécurité gaz</v>
      </c>
      <c r="C241" s="95" t="e">
        <f>VLOOKUP(A241,#REF!,3,0)</f>
        <v>#REF!</v>
      </c>
    </row>
    <row r="242" spans="1:3" x14ac:dyDescent="0.2">
      <c r="A242" s="96" t="s">
        <v>1414</v>
      </c>
      <c r="B242" s="95" t="e">
        <f>VLOOKUP(A242,TableEquipements!A:C,3,0)</f>
        <v>#N/A</v>
      </c>
      <c r="C242" s="95" t="e">
        <f>VLOOKUP(A242,#REF!,3,0)</f>
        <v>#REF!</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7"/>
  <dimension ref="A1:AA494"/>
  <sheetViews>
    <sheetView zoomScale="115" zoomScaleNormal="115" workbookViewId="0">
      <pane ySplit="1" topLeftCell="A221" activePane="bottomLeft" state="frozen"/>
      <selection pane="bottomLeft" activeCell="F294" sqref="F294"/>
    </sheetView>
  </sheetViews>
  <sheetFormatPr baseColWidth="10" defaultColWidth="10.85546875" defaultRowHeight="15.75" x14ac:dyDescent="0.25"/>
  <cols>
    <col min="1" max="1" width="15.85546875" style="82" customWidth="1"/>
    <col min="2" max="2" width="20" style="41" customWidth="1"/>
    <col min="3" max="3" width="92.7109375" style="28" bestFit="1" customWidth="1"/>
    <col min="4" max="4" width="21.5703125" style="28" bestFit="1" customWidth="1"/>
    <col min="5" max="5" width="19.140625" style="28" bestFit="1" customWidth="1"/>
    <col min="6" max="6" width="32.28515625" style="41" bestFit="1" customWidth="1"/>
    <col min="7" max="7" width="12.85546875" style="41" bestFit="1" customWidth="1"/>
    <col min="8" max="8" width="22" style="41" bestFit="1" customWidth="1"/>
    <col min="9" max="9" width="55.85546875" style="28" bestFit="1" customWidth="1"/>
    <col min="10" max="10" width="38.5703125" style="28" bestFit="1" customWidth="1"/>
    <col min="11" max="11" width="43.140625" style="28" customWidth="1"/>
    <col min="12" max="12" width="53.42578125" style="28" bestFit="1" customWidth="1"/>
    <col min="13" max="13" width="49.42578125" style="28" bestFit="1" customWidth="1"/>
    <col min="14" max="14" width="40.85546875" style="28" bestFit="1" customWidth="1"/>
    <col min="15" max="15" width="33.140625" style="28" bestFit="1" customWidth="1"/>
    <col min="16" max="16" width="33.5703125" style="28" bestFit="1" customWidth="1"/>
    <col min="17" max="17" width="70.85546875" style="28" bestFit="1" customWidth="1"/>
    <col min="18" max="18" width="39.5703125" style="28" bestFit="1" customWidth="1"/>
    <col min="19" max="19" width="31.5703125" style="28" bestFit="1" customWidth="1"/>
    <col min="20" max="20" width="37.85546875" style="28" bestFit="1" customWidth="1"/>
    <col min="21" max="21" width="35" style="28" bestFit="1" customWidth="1"/>
    <col min="22" max="22" width="37.42578125" style="28" bestFit="1" customWidth="1"/>
    <col min="23" max="23" width="21.85546875" style="28" bestFit="1" customWidth="1"/>
    <col min="24" max="24" width="24.42578125" style="28" bestFit="1" customWidth="1"/>
    <col min="25" max="25" width="46.85546875" style="28" bestFit="1" customWidth="1"/>
    <col min="26" max="26" width="56.42578125" style="28" bestFit="1" customWidth="1"/>
    <col min="27" max="27" width="8.85546875" style="28" bestFit="1" customWidth="1"/>
    <col min="28" max="16384" width="10.85546875" style="28"/>
  </cols>
  <sheetData>
    <row r="1" spans="1:27" x14ac:dyDescent="0.25">
      <c r="A1" s="23" t="s">
        <v>162</v>
      </c>
      <c r="B1" s="24" t="s">
        <v>163</v>
      </c>
      <c r="C1" s="25" t="s">
        <v>42</v>
      </c>
      <c r="D1" s="25" t="s">
        <v>164</v>
      </c>
      <c r="E1" s="25" t="s">
        <v>165</v>
      </c>
      <c r="F1" s="26" t="s">
        <v>166</v>
      </c>
      <c r="G1" s="26" t="s">
        <v>167</v>
      </c>
      <c r="H1" s="26" t="s">
        <v>168</v>
      </c>
      <c r="I1" s="26" t="s">
        <v>169</v>
      </c>
      <c r="J1" s="26" t="s">
        <v>170</v>
      </c>
      <c r="K1" s="26" t="s">
        <v>171</v>
      </c>
      <c r="L1" s="26" t="s">
        <v>172</v>
      </c>
      <c r="M1" s="26" t="s">
        <v>173</v>
      </c>
      <c r="N1" s="26" t="s">
        <v>174</v>
      </c>
      <c r="O1" s="26" t="s">
        <v>175</v>
      </c>
      <c r="P1" s="26" t="s">
        <v>176</v>
      </c>
      <c r="Q1" s="26" t="s">
        <v>177</v>
      </c>
      <c r="R1" s="26" t="s">
        <v>178</v>
      </c>
      <c r="S1" s="26" t="s">
        <v>179</v>
      </c>
      <c r="T1" s="26" t="s">
        <v>180</v>
      </c>
      <c r="U1" s="26" t="s">
        <v>181</v>
      </c>
      <c r="V1" s="26" t="s">
        <v>182</v>
      </c>
      <c r="W1" s="26" t="s">
        <v>183</v>
      </c>
      <c r="X1" s="26" t="s">
        <v>184</v>
      </c>
      <c r="Y1" s="26" t="s">
        <v>185</v>
      </c>
      <c r="Z1" s="26" t="s">
        <v>186</v>
      </c>
      <c r="AA1" s="27" t="s">
        <v>187</v>
      </c>
    </row>
    <row r="2" spans="1:27" ht="15" x14ac:dyDescent="0.25">
      <c r="A2" s="29" t="s">
        <v>188</v>
      </c>
      <c r="B2" s="30" t="s">
        <v>189</v>
      </c>
      <c r="C2" s="31" t="s">
        <v>190</v>
      </c>
      <c r="D2" s="31"/>
      <c r="E2" s="31"/>
      <c r="F2" s="32" t="s">
        <v>191</v>
      </c>
      <c r="G2" s="33" t="s">
        <v>192</v>
      </c>
      <c r="H2" s="33"/>
      <c r="I2" s="34" t="s">
        <v>193</v>
      </c>
      <c r="J2" s="34" t="s">
        <v>194</v>
      </c>
      <c r="K2" s="34" t="s">
        <v>195</v>
      </c>
      <c r="L2" s="34" t="s">
        <v>196</v>
      </c>
      <c r="M2" s="35" t="s">
        <v>197</v>
      </c>
      <c r="N2" s="35" t="s">
        <v>198</v>
      </c>
      <c r="O2" s="35" t="s">
        <v>199</v>
      </c>
      <c r="P2" s="35" t="s">
        <v>200</v>
      </c>
      <c r="Q2" s="35" t="s">
        <v>201</v>
      </c>
      <c r="R2" s="35" t="s">
        <v>202</v>
      </c>
      <c r="S2" s="35"/>
      <c r="T2" s="35"/>
      <c r="U2" s="35"/>
      <c r="V2" s="35"/>
      <c r="W2" s="35"/>
      <c r="X2" s="35"/>
      <c r="Y2" s="35"/>
      <c r="Z2" s="35"/>
      <c r="AA2" s="36"/>
    </row>
    <row r="3" spans="1:27" ht="15" x14ac:dyDescent="0.25">
      <c r="A3" s="29" t="s">
        <v>188</v>
      </c>
      <c r="B3" s="30" t="s">
        <v>203</v>
      </c>
      <c r="C3" s="31" t="s">
        <v>204</v>
      </c>
      <c r="D3" s="31"/>
      <c r="E3" s="31"/>
      <c r="F3" s="32" t="s">
        <v>191</v>
      </c>
      <c r="G3" s="33" t="s">
        <v>192</v>
      </c>
      <c r="H3" s="33"/>
      <c r="I3" s="34" t="s">
        <v>193</v>
      </c>
      <c r="J3" s="34" t="s">
        <v>194</v>
      </c>
      <c r="K3" s="34" t="s">
        <v>195</v>
      </c>
      <c r="L3" s="34" t="s">
        <v>196</v>
      </c>
      <c r="M3" s="35" t="s">
        <v>197</v>
      </c>
      <c r="N3" s="35" t="s">
        <v>198</v>
      </c>
      <c r="O3" s="35" t="s">
        <v>199</v>
      </c>
      <c r="P3" s="35" t="s">
        <v>200</v>
      </c>
      <c r="Q3" s="35" t="s">
        <v>201</v>
      </c>
      <c r="R3" s="35" t="s">
        <v>202</v>
      </c>
      <c r="S3" s="35"/>
      <c r="T3" s="35"/>
      <c r="U3" s="35"/>
      <c r="V3" s="35"/>
      <c r="W3" s="35"/>
      <c r="X3" s="35"/>
      <c r="Y3" s="35"/>
      <c r="Z3" s="35"/>
      <c r="AA3" s="36"/>
    </row>
    <row r="4" spans="1:27" ht="15" x14ac:dyDescent="0.25">
      <c r="A4" s="29" t="s">
        <v>188</v>
      </c>
      <c r="B4" s="30" t="s">
        <v>205</v>
      </c>
      <c r="C4" s="31" t="s">
        <v>206</v>
      </c>
      <c r="D4" s="31"/>
      <c r="E4" s="31"/>
      <c r="F4" s="32" t="s">
        <v>191</v>
      </c>
      <c r="G4" s="33" t="s">
        <v>192</v>
      </c>
      <c r="H4" s="33"/>
      <c r="I4" s="34" t="s">
        <v>193</v>
      </c>
      <c r="J4" s="34" t="s">
        <v>194</v>
      </c>
      <c r="K4" s="34" t="s">
        <v>195</v>
      </c>
      <c r="L4" s="34" t="s">
        <v>196</v>
      </c>
      <c r="M4" s="35" t="s">
        <v>197</v>
      </c>
      <c r="N4" s="35" t="s">
        <v>198</v>
      </c>
      <c r="O4" s="35" t="s">
        <v>199</v>
      </c>
      <c r="P4" s="35" t="s">
        <v>200</v>
      </c>
      <c r="Q4" s="35" t="s">
        <v>201</v>
      </c>
      <c r="R4" s="35" t="s">
        <v>202</v>
      </c>
      <c r="S4" s="35"/>
      <c r="T4" s="35"/>
      <c r="U4" s="35"/>
      <c r="V4" s="35"/>
      <c r="W4" s="35"/>
      <c r="X4" s="35"/>
      <c r="Y4" s="35"/>
      <c r="Z4" s="35"/>
      <c r="AA4" s="36"/>
    </row>
    <row r="5" spans="1:27" ht="15" x14ac:dyDescent="0.25">
      <c r="A5" s="29" t="s">
        <v>188</v>
      </c>
      <c r="B5" s="30" t="s">
        <v>207</v>
      </c>
      <c r="C5" s="31" t="s">
        <v>208</v>
      </c>
      <c r="D5" s="31"/>
      <c r="E5" s="31"/>
      <c r="F5" s="32" t="s">
        <v>191</v>
      </c>
      <c r="G5" s="33" t="s">
        <v>192</v>
      </c>
      <c r="H5" s="33"/>
      <c r="I5" s="34" t="s">
        <v>193</v>
      </c>
      <c r="J5" s="34" t="s">
        <v>194</v>
      </c>
      <c r="K5" s="34" t="s">
        <v>195</v>
      </c>
      <c r="L5" s="34" t="s">
        <v>196</v>
      </c>
      <c r="M5" s="35" t="s">
        <v>197</v>
      </c>
      <c r="N5" s="35" t="s">
        <v>198</v>
      </c>
      <c r="O5" s="35" t="s">
        <v>199</v>
      </c>
      <c r="P5" s="35" t="s">
        <v>200</v>
      </c>
      <c r="Q5" s="35" t="s">
        <v>201</v>
      </c>
      <c r="R5" s="35" t="s">
        <v>202</v>
      </c>
      <c r="S5" s="35"/>
      <c r="T5" s="35"/>
      <c r="U5" s="35"/>
      <c r="V5" s="35"/>
      <c r="W5" s="35"/>
      <c r="X5" s="35"/>
      <c r="Y5" s="35"/>
      <c r="Z5" s="35"/>
      <c r="AA5" s="36"/>
    </row>
    <row r="6" spans="1:27" ht="15" x14ac:dyDescent="0.25">
      <c r="A6" s="37" t="s">
        <v>209</v>
      </c>
      <c r="B6" s="33" t="s">
        <v>210</v>
      </c>
      <c r="C6" s="38" t="s">
        <v>211</v>
      </c>
      <c r="D6" s="31"/>
      <c r="E6" s="31"/>
      <c r="F6" s="32" t="s">
        <v>212</v>
      </c>
      <c r="G6" s="33" t="s">
        <v>192</v>
      </c>
      <c r="H6" s="33"/>
      <c r="I6" s="34" t="s">
        <v>193</v>
      </c>
      <c r="J6" s="34" t="s">
        <v>194</v>
      </c>
      <c r="K6" s="34" t="s">
        <v>195</v>
      </c>
      <c r="L6" s="34" t="s">
        <v>213</v>
      </c>
      <c r="M6" s="35" t="s">
        <v>214</v>
      </c>
      <c r="N6" s="35"/>
      <c r="O6" s="35"/>
      <c r="P6" s="35"/>
      <c r="Q6" s="35"/>
      <c r="R6" s="35"/>
      <c r="S6" s="35"/>
      <c r="T6" s="35"/>
      <c r="U6" s="35"/>
      <c r="V6" s="35"/>
      <c r="W6" s="35"/>
      <c r="X6" s="35"/>
      <c r="Y6" s="35"/>
      <c r="Z6" s="35"/>
      <c r="AA6" s="36"/>
    </row>
    <row r="7" spans="1:27" ht="15" x14ac:dyDescent="0.25">
      <c r="A7" s="39" t="s">
        <v>2</v>
      </c>
      <c r="B7" s="33" t="s">
        <v>215</v>
      </c>
      <c r="C7" s="38" t="s">
        <v>216</v>
      </c>
      <c r="D7" s="38" t="s">
        <v>217</v>
      </c>
      <c r="E7" s="38"/>
      <c r="F7" s="32" t="s">
        <v>191</v>
      </c>
      <c r="G7" s="33" t="s">
        <v>218</v>
      </c>
      <c r="H7" s="33"/>
      <c r="I7" s="34" t="s">
        <v>219</v>
      </c>
      <c r="J7" s="34" t="s">
        <v>220</v>
      </c>
      <c r="K7" s="34" t="s">
        <v>221</v>
      </c>
      <c r="L7" s="34" t="s">
        <v>222</v>
      </c>
      <c r="M7" s="34" t="s">
        <v>223</v>
      </c>
      <c r="N7" s="34" t="s">
        <v>224</v>
      </c>
      <c r="O7" s="34" t="s">
        <v>225</v>
      </c>
      <c r="P7" s="34" t="s">
        <v>226</v>
      </c>
      <c r="Q7" s="34"/>
      <c r="R7" s="34"/>
      <c r="S7" s="34"/>
      <c r="T7" s="34"/>
      <c r="U7" s="34"/>
      <c r="V7" s="34"/>
      <c r="W7" s="34"/>
      <c r="X7" s="35"/>
      <c r="Y7" s="35"/>
      <c r="Z7" s="35"/>
      <c r="AA7" s="36"/>
    </row>
    <row r="8" spans="1:27" ht="15" x14ac:dyDescent="0.25">
      <c r="A8" s="39" t="s">
        <v>2</v>
      </c>
      <c r="B8" s="33" t="s">
        <v>227</v>
      </c>
      <c r="C8" s="38" t="s">
        <v>228</v>
      </c>
      <c r="D8" s="38" t="s">
        <v>217</v>
      </c>
      <c r="E8" s="38"/>
      <c r="F8" s="32" t="s">
        <v>191</v>
      </c>
      <c r="G8" s="33" t="s">
        <v>218</v>
      </c>
      <c r="H8" s="33"/>
      <c r="I8" s="34" t="s">
        <v>219</v>
      </c>
      <c r="J8" s="34" t="s">
        <v>220</v>
      </c>
      <c r="K8" s="34" t="s">
        <v>221</v>
      </c>
      <c r="L8" s="34" t="s">
        <v>222</v>
      </c>
      <c r="M8" s="34" t="s">
        <v>223</v>
      </c>
      <c r="N8" s="34" t="s">
        <v>224</v>
      </c>
      <c r="O8" s="34" t="s">
        <v>225</v>
      </c>
      <c r="P8" s="34" t="s">
        <v>226</v>
      </c>
      <c r="Q8" s="34"/>
      <c r="R8" s="34"/>
      <c r="S8" s="34"/>
      <c r="T8" s="34"/>
      <c r="U8" s="34"/>
      <c r="V8" s="34"/>
      <c r="W8" s="34"/>
      <c r="X8" s="35"/>
      <c r="Y8" s="35"/>
      <c r="Z8" s="35"/>
      <c r="AA8" s="36"/>
    </row>
    <row r="9" spans="1:27" ht="15" x14ac:dyDescent="0.25">
      <c r="A9" s="37" t="s">
        <v>229</v>
      </c>
      <c r="B9" s="33" t="s">
        <v>229</v>
      </c>
      <c r="C9" s="31" t="s">
        <v>230</v>
      </c>
      <c r="D9" s="31" t="s">
        <v>217</v>
      </c>
      <c r="E9" s="31"/>
      <c r="F9" s="32" t="s">
        <v>191</v>
      </c>
      <c r="G9" s="33" t="s">
        <v>192</v>
      </c>
      <c r="H9" s="33"/>
      <c r="I9" s="40" t="e">
        <v>#N/A</v>
      </c>
      <c r="J9" s="34"/>
      <c r="K9" s="34"/>
      <c r="L9" s="34"/>
      <c r="M9" s="35"/>
      <c r="N9" s="35"/>
      <c r="O9" s="35"/>
      <c r="P9" s="35"/>
      <c r="Q9" s="35"/>
      <c r="R9" s="35"/>
      <c r="S9" s="35"/>
      <c r="T9" s="35"/>
      <c r="U9" s="35"/>
      <c r="V9" s="35"/>
      <c r="W9" s="35"/>
      <c r="X9" s="35"/>
      <c r="Y9" s="35"/>
      <c r="Z9" s="35"/>
      <c r="AA9" s="36"/>
    </row>
    <row r="10" spans="1:27" ht="15" x14ac:dyDescent="0.25">
      <c r="A10" s="29" t="s">
        <v>21</v>
      </c>
      <c r="B10" s="30" t="s">
        <v>21</v>
      </c>
      <c r="C10" s="38" t="s">
        <v>231</v>
      </c>
      <c r="D10" s="38" t="s">
        <v>217</v>
      </c>
      <c r="E10" s="38"/>
      <c r="F10" s="32" t="s">
        <v>232</v>
      </c>
      <c r="G10" s="33" t="s">
        <v>192</v>
      </c>
      <c r="H10" s="33"/>
      <c r="I10" s="34" t="s">
        <v>233</v>
      </c>
      <c r="J10" s="34" t="s">
        <v>234</v>
      </c>
      <c r="K10" s="34" t="s">
        <v>235</v>
      </c>
      <c r="L10" s="34" t="s">
        <v>236</v>
      </c>
      <c r="M10" s="35" t="s">
        <v>237</v>
      </c>
      <c r="N10" s="35" t="s">
        <v>238</v>
      </c>
      <c r="O10" s="35"/>
      <c r="P10" s="35"/>
      <c r="Q10" s="35"/>
      <c r="R10" s="35"/>
      <c r="S10" s="35"/>
      <c r="T10" s="35"/>
      <c r="U10" s="35"/>
      <c r="V10" s="35"/>
      <c r="W10" s="35"/>
      <c r="X10" s="35"/>
      <c r="Y10" s="35"/>
      <c r="Z10" s="35"/>
      <c r="AA10" s="36"/>
    </row>
    <row r="11" spans="1:27" ht="15" x14ac:dyDescent="0.25">
      <c r="A11" s="37" t="s">
        <v>239</v>
      </c>
      <c r="B11" s="33" t="s">
        <v>239</v>
      </c>
      <c r="C11" s="31" t="s">
        <v>240</v>
      </c>
      <c r="D11" s="31" t="s">
        <v>217</v>
      </c>
      <c r="E11" s="31"/>
      <c r="F11" s="32" t="s">
        <v>212</v>
      </c>
      <c r="G11" s="33" t="s">
        <v>192</v>
      </c>
      <c r="H11" s="33"/>
      <c r="I11" s="34" t="s">
        <v>193</v>
      </c>
      <c r="J11" s="34" t="s">
        <v>241</v>
      </c>
      <c r="K11" s="34" t="s">
        <v>195</v>
      </c>
      <c r="L11" s="34" t="s">
        <v>242</v>
      </c>
      <c r="M11" s="35" t="s">
        <v>243</v>
      </c>
      <c r="N11" s="35" t="s">
        <v>244</v>
      </c>
      <c r="O11" s="35" t="s">
        <v>245</v>
      </c>
      <c r="P11" s="35"/>
      <c r="Q11" s="35"/>
      <c r="R11" s="35"/>
      <c r="S11" s="35"/>
      <c r="T11" s="35"/>
      <c r="U11" s="35"/>
      <c r="V11" s="35"/>
      <c r="W11" s="35"/>
      <c r="X11" s="35"/>
      <c r="Y11" s="35"/>
      <c r="Z11" s="35"/>
      <c r="AA11" s="36"/>
    </row>
    <row r="12" spans="1:27" ht="15" x14ac:dyDescent="0.25">
      <c r="A12" s="37" t="s">
        <v>246</v>
      </c>
      <c r="B12" s="33" t="s">
        <v>246</v>
      </c>
      <c r="C12" s="31" t="s">
        <v>247</v>
      </c>
      <c r="D12" s="31" t="s">
        <v>217</v>
      </c>
      <c r="E12" s="31"/>
      <c r="F12" s="32" t="s">
        <v>212</v>
      </c>
      <c r="G12" s="33" t="s">
        <v>192</v>
      </c>
      <c r="H12" s="33"/>
      <c r="I12" s="34" t="s">
        <v>193</v>
      </c>
      <c r="J12" s="34" t="s">
        <v>241</v>
      </c>
      <c r="K12" s="34" t="s">
        <v>195</v>
      </c>
      <c r="L12" s="34" t="s">
        <v>243</v>
      </c>
      <c r="M12" s="35" t="s">
        <v>244</v>
      </c>
      <c r="N12" s="35" t="s">
        <v>245</v>
      </c>
      <c r="O12" s="35"/>
      <c r="P12" s="35"/>
      <c r="Q12" s="35"/>
      <c r="R12" s="35"/>
      <c r="S12" s="35"/>
      <c r="T12" s="35"/>
      <c r="U12" s="35"/>
      <c r="V12" s="35"/>
      <c r="W12" s="35"/>
      <c r="X12" s="35"/>
      <c r="Y12" s="35"/>
      <c r="Z12" s="35"/>
      <c r="AA12" s="36"/>
    </row>
    <row r="13" spans="1:27" ht="15" x14ac:dyDescent="0.25">
      <c r="A13" s="37" t="s">
        <v>248</v>
      </c>
      <c r="B13" s="33" t="s">
        <v>249</v>
      </c>
      <c r="C13" s="31" t="s">
        <v>250</v>
      </c>
      <c r="D13" s="31" t="s">
        <v>217</v>
      </c>
      <c r="E13" s="31"/>
      <c r="F13" s="32" t="s">
        <v>251</v>
      </c>
      <c r="G13" s="33" t="s">
        <v>192</v>
      </c>
      <c r="H13" s="33"/>
      <c r="I13" s="34" t="s">
        <v>252</v>
      </c>
      <c r="J13" s="34" t="s">
        <v>253</v>
      </c>
      <c r="K13" s="34" t="s">
        <v>254</v>
      </c>
      <c r="L13" s="34" t="s">
        <v>193</v>
      </c>
      <c r="M13" s="35" t="s">
        <v>194</v>
      </c>
      <c r="N13" s="35" t="s">
        <v>195</v>
      </c>
      <c r="O13" s="35" t="s">
        <v>255</v>
      </c>
      <c r="P13" s="35" t="s">
        <v>256</v>
      </c>
      <c r="Q13" s="35" t="s">
        <v>257</v>
      </c>
      <c r="R13" s="35"/>
      <c r="S13" s="35"/>
      <c r="T13" s="35"/>
      <c r="U13" s="35"/>
      <c r="V13" s="35"/>
      <c r="W13" s="35"/>
      <c r="X13" s="35"/>
      <c r="Y13" s="35"/>
      <c r="Z13" s="35"/>
      <c r="AA13" s="36"/>
    </row>
    <row r="14" spans="1:27" ht="15" x14ac:dyDescent="0.25">
      <c r="A14" s="37" t="s">
        <v>248</v>
      </c>
      <c r="B14" s="33" t="s">
        <v>258</v>
      </c>
      <c r="C14" s="31" t="s">
        <v>259</v>
      </c>
      <c r="D14" s="31" t="s">
        <v>217</v>
      </c>
      <c r="E14" s="31"/>
      <c r="F14" s="32" t="s">
        <v>251</v>
      </c>
      <c r="G14" s="33" t="s">
        <v>192</v>
      </c>
      <c r="H14" s="33"/>
      <c r="I14" s="34" t="s">
        <v>252</v>
      </c>
      <c r="J14" s="34" t="s">
        <v>253</v>
      </c>
      <c r="K14" s="34" t="s">
        <v>254</v>
      </c>
      <c r="L14" s="34" t="s">
        <v>193</v>
      </c>
      <c r="M14" s="35" t="s">
        <v>194</v>
      </c>
      <c r="N14" s="35" t="s">
        <v>195</v>
      </c>
      <c r="O14" s="35" t="s">
        <v>255</v>
      </c>
      <c r="P14" s="35" t="s">
        <v>256</v>
      </c>
      <c r="Q14" s="35" t="s">
        <v>257</v>
      </c>
      <c r="R14" s="35"/>
      <c r="S14" s="35"/>
      <c r="T14" s="35"/>
      <c r="U14" s="35"/>
      <c r="V14" s="35"/>
      <c r="W14" s="35"/>
      <c r="X14" s="35"/>
      <c r="Y14" s="35"/>
      <c r="Z14" s="35"/>
      <c r="AA14" s="36"/>
    </row>
    <row r="15" spans="1:27" ht="15" x14ac:dyDescent="0.25">
      <c r="A15" s="37" t="s">
        <v>260</v>
      </c>
      <c r="B15" s="33" t="s">
        <v>260</v>
      </c>
      <c r="C15" s="31" t="s">
        <v>261</v>
      </c>
      <c r="D15" s="31" t="s">
        <v>217</v>
      </c>
      <c r="E15" s="31"/>
      <c r="F15" s="32" t="s">
        <v>212</v>
      </c>
      <c r="G15" s="33" t="s">
        <v>192</v>
      </c>
      <c r="H15" s="33"/>
      <c r="I15" s="40" t="e">
        <v>#N/A</v>
      </c>
      <c r="J15" s="34"/>
      <c r="K15" s="34"/>
      <c r="L15" s="34"/>
      <c r="M15" s="35"/>
      <c r="N15" s="35"/>
      <c r="O15" s="35"/>
      <c r="P15" s="35"/>
      <c r="Q15" s="35"/>
      <c r="R15" s="35"/>
      <c r="S15" s="35"/>
      <c r="T15" s="35"/>
      <c r="U15" s="35"/>
      <c r="V15" s="35"/>
      <c r="W15" s="35"/>
      <c r="X15" s="35"/>
      <c r="Y15" s="35"/>
      <c r="Z15" s="35"/>
      <c r="AA15" s="36"/>
    </row>
    <row r="16" spans="1:27" ht="15" x14ac:dyDescent="0.25">
      <c r="A16" s="37" t="s">
        <v>262</v>
      </c>
      <c r="B16" s="41" t="s">
        <v>262</v>
      </c>
      <c r="C16" s="31" t="s">
        <v>263</v>
      </c>
      <c r="D16" s="31" t="s">
        <v>217</v>
      </c>
      <c r="E16" s="31"/>
      <c r="F16" s="32" t="s">
        <v>191</v>
      </c>
      <c r="G16" s="33" t="s">
        <v>192</v>
      </c>
      <c r="H16" s="33"/>
      <c r="I16" s="34" t="e">
        <v>#N/A</v>
      </c>
      <c r="J16" s="34"/>
      <c r="K16" s="34"/>
      <c r="L16" s="34"/>
      <c r="M16" s="35"/>
      <c r="N16" s="35"/>
      <c r="O16" s="35"/>
      <c r="P16" s="35"/>
      <c r="Q16" s="35"/>
      <c r="R16" s="35"/>
      <c r="S16" s="35"/>
      <c r="T16" s="35"/>
      <c r="U16" s="35"/>
      <c r="V16" s="35"/>
      <c r="W16" s="35"/>
      <c r="X16" s="35"/>
      <c r="Y16" s="35"/>
      <c r="Z16" s="35"/>
      <c r="AA16" s="36"/>
    </row>
    <row r="17" spans="1:27" ht="15" x14ac:dyDescent="0.25">
      <c r="A17" s="37" t="s">
        <v>264</v>
      </c>
      <c r="B17" s="33" t="s">
        <v>264</v>
      </c>
      <c r="C17" s="31" t="s">
        <v>265</v>
      </c>
      <c r="D17" s="31" t="s">
        <v>217</v>
      </c>
      <c r="E17" s="31"/>
      <c r="F17" s="32" t="s">
        <v>191</v>
      </c>
      <c r="G17" s="33" t="s">
        <v>192</v>
      </c>
      <c r="H17" s="33"/>
      <c r="I17" s="34" t="e">
        <v>#N/A</v>
      </c>
      <c r="J17" s="34"/>
      <c r="K17" s="34"/>
      <c r="L17" s="34"/>
      <c r="M17" s="35"/>
      <c r="N17" s="35"/>
      <c r="O17" s="35"/>
      <c r="P17" s="35"/>
      <c r="Q17" s="35"/>
      <c r="R17" s="35"/>
      <c r="S17" s="35"/>
      <c r="T17" s="35"/>
      <c r="U17" s="35"/>
      <c r="V17" s="35"/>
      <c r="W17" s="35"/>
      <c r="X17" s="35"/>
      <c r="Y17" s="35"/>
      <c r="Z17" s="35"/>
      <c r="AA17" s="36"/>
    </row>
    <row r="18" spans="1:27" ht="15" x14ac:dyDescent="0.25">
      <c r="A18" s="37" t="s">
        <v>262</v>
      </c>
      <c r="B18" s="41" t="s">
        <v>262</v>
      </c>
      <c r="C18" s="38" t="s">
        <v>263</v>
      </c>
      <c r="D18" s="31" t="s">
        <v>217</v>
      </c>
      <c r="E18" s="31"/>
      <c r="F18" s="32" t="s">
        <v>191</v>
      </c>
      <c r="G18" s="33" t="s">
        <v>62</v>
      </c>
      <c r="H18" s="33"/>
      <c r="I18" s="34"/>
      <c r="J18" s="34"/>
      <c r="K18" s="34"/>
      <c r="L18" s="34"/>
      <c r="M18" s="35"/>
      <c r="N18" s="35"/>
      <c r="O18" s="35"/>
      <c r="P18" s="35"/>
      <c r="Q18" s="35"/>
      <c r="R18" s="35"/>
      <c r="S18" s="35"/>
      <c r="T18" s="35"/>
      <c r="U18" s="35"/>
      <c r="V18" s="35"/>
      <c r="W18" s="35"/>
      <c r="X18" s="35"/>
      <c r="Y18" s="35"/>
      <c r="Z18" s="35"/>
      <c r="AA18" s="36"/>
    </row>
    <row r="19" spans="1:27" ht="15.6" customHeight="1" x14ac:dyDescent="0.25">
      <c r="A19" s="42" t="s">
        <v>266</v>
      </c>
      <c r="B19" s="30" t="s">
        <v>266</v>
      </c>
      <c r="C19" s="31" t="s">
        <v>267</v>
      </c>
      <c r="D19" s="31" t="s">
        <v>217</v>
      </c>
      <c r="E19" s="31"/>
      <c r="F19" s="32" t="s">
        <v>191</v>
      </c>
      <c r="G19" s="43" t="e">
        <v>#N/A</v>
      </c>
      <c r="H19" s="33"/>
      <c r="I19" s="34" t="s">
        <v>193</v>
      </c>
      <c r="J19" s="34" t="s">
        <v>194</v>
      </c>
      <c r="K19" s="34" t="s">
        <v>195</v>
      </c>
      <c r="L19" s="34"/>
      <c r="M19" s="35"/>
      <c r="N19" s="35"/>
      <c r="O19" s="35"/>
      <c r="P19" s="35"/>
      <c r="Q19" s="35"/>
      <c r="R19" s="35"/>
      <c r="S19" s="35"/>
      <c r="T19" s="35"/>
      <c r="U19" s="35"/>
      <c r="V19" s="35"/>
      <c r="W19" s="35"/>
      <c r="X19" s="35"/>
      <c r="Y19" s="35"/>
      <c r="Z19" s="35"/>
      <c r="AA19" s="36"/>
    </row>
    <row r="20" spans="1:27" ht="15.6" customHeight="1" x14ac:dyDescent="0.25">
      <c r="A20" s="37" t="s">
        <v>268</v>
      </c>
      <c r="B20" s="33" t="s">
        <v>268</v>
      </c>
      <c r="C20" s="31" t="s">
        <v>269</v>
      </c>
      <c r="D20" s="31" t="s">
        <v>217</v>
      </c>
      <c r="E20" s="31"/>
      <c r="F20" s="32" t="s">
        <v>191</v>
      </c>
      <c r="G20" s="33" t="s">
        <v>218</v>
      </c>
      <c r="H20" s="33"/>
      <c r="I20" s="34" t="s">
        <v>193</v>
      </c>
      <c r="J20" s="34" t="s">
        <v>270</v>
      </c>
      <c r="K20" s="34" t="s">
        <v>271</v>
      </c>
      <c r="L20" s="34" t="s">
        <v>272</v>
      </c>
      <c r="M20" s="35" t="s">
        <v>273</v>
      </c>
      <c r="N20" s="35" t="s">
        <v>274</v>
      </c>
      <c r="O20" s="35"/>
      <c r="P20" s="35"/>
      <c r="Q20" s="35"/>
      <c r="R20" s="35"/>
      <c r="S20" s="35"/>
      <c r="T20" s="35"/>
      <c r="U20" s="35"/>
      <c r="V20" s="35"/>
      <c r="W20" s="35"/>
      <c r="X20" s="35"/>
      <c r="Y20" s="35"/>
      <c r="Z20" s="35"/>
      <c r="AA20" s="44"/>
    </row>
    <row r="21" spans="1:27" ht="15.6" customHeight="1" x14ac:dyDescent="0.25">
      <c r="A21" s="29" t="s">
        <v>268</v>
      </c>
      <c r="B21" s="45" t="s">
        <v>275</v>
      </c>
      <c r="C21" s="46" t="s">
        <v>269</v>
      </c>
      <c r="D21" s="47" t="s">
        <v>217</v>
      </c>
      <c r="E21" s="31"/>
      <c r="F21" s="32" t="s">
        <v>191</v>
      </c>
      <c r="G21" s="33" t="s">
        <v>192</v>
      </c>
      <c r="H21" s="33"/>
      <c r="I21" s="34" t="s">
        <v>193</v>
      </c>
      <c r="J21" s="34" t="s">
        <v>194</v>
      </c>
      <c r="K21" s="34" t="s">
        <v>195</v>
      </c>
      <c r="L21" s="34" t="s">
        <v>271</v>
      </c>
      <c r="M21" s="35" t="s">
        <v>273</v>
      </c>
      <c r="N21" s="35" t="s">
        <v>276</v>
      </c>
      <c r="O21" s="35" t="s">
        <v>277</v>
      </c>
      <c r="P21" s="35" t="s">
        <v>278</v>
      </c>
      <c r="Q21" s="35" t="s">
        <v>279</v>
      </c>
      <c r="R21" s="35"/>
      <c r="S21" s="35"/>
      <c r="T21" s="35"/>
      <c r="U21" s="35"/>
      <c r="V21" s="35"/>
      <c r="W21" s="35"/>
      <c r="X21" s="35"/>
      <c r="Y21" s="35"/>
      <c r="Z21" s="35"/>
      <c r="AA21" s="36"/>
    </row>
    <row r="22" spans="1:27" ht="15.6" customHeight="1" x14ac:dyDescent="0.25">
      <c r="A22" s="48" t="s">
        <v>268</v>
      </c>
      <c r="B22" s="49" t="s">
        <v>280</v>
      </c>
      <c r="C22" s="50" t="s">
        <v>281</v>
      </c>
      <c r="D22" s="51" t="s">
        <v>217</v>
      </c>
      <c r="E22" s="52"/>
      <c r="F22" s="53" t="s">
        <v>191</v>
      </c>
      <c r="G22" s="54" t="s">
        <v>192</v>
      </c>
      <c r="H22" s="33"/>
      <c r="I22" s="34" t="s">
        <v>193</v>
      </c>
      <c r="J22" s="34" t="s">
        <v>194</v>
      </c>
      <c r="K22" s="34" t="s">
        <v>195</v>
      </c>
      <c r="L22" s="34" t="s">
        <v>271</v>
      </c>
      <c r="M22" s="35" t="s">
        <v>273</v>
      </c>
      <c r="N22" s="35" t="s">
        <v>276</v>
      </c>
      <c r="O22" s="35" t="s">
        <v>277</v>
      </c>
      <c r="P22" s="35" t="s">
        <v>278</v>
      </c>
      <c r="Q22" s="35" t="s">
        <v>279</v>
      </c>
      <c r="R22" s="35"/>
      <c r="S22" s="35"/>
      <c r="T22" s="35"/>
      <c r="U22" s="35"/>
      <c r="V22" s="35"/>
      <c r="W22" s="35"/>
      <c r="X22" s="35"/>
      <c r="Y22" s="35"/>
      <c r="Z22" s="35"/>
      <c r="AA22" s="44"/>
    </row>
    <row r="23" spans="1:27" ht="15.6" customHeight="1" x14ac:dyDescent="0.25">
      <c r="A23" s="42" t="s">
        <v>282</v>
      </c>
      <c r="B23" s="30" t="s">
        <v>283</v>
      </c>
      <c r="C23" s="31" t="s">
        <v>284</v>
      </c>
      <c r="D23" s="31" t="s">
        <v>217</v>
      </c>
      <c r="E23" s="31"/>
      <c r="F23" s="32" t="s">
        <v>191</v>
      </c>
      <c r="G23" s="33" t="s">
        <v>192</v>
      </c>
      <c r="H23" s="33"/>
      <c r="I23" s="34" t="s">
        <v>193</v>
      </c>
      <c r="J23" s="34" t="s">
        <v>194</v>
      </c>
      <c r="K23" s="34" t="s">
        <v>195</v>
      </c>
      <c r="L23" s="34"/>
      <c r="M23" s="35"/>
      <c r="N23" s="35"/>
      <c r="O23" s="35"/>
      <c r="P23" s="35"/>
      <c r="Q23" s="35"/>
      <c r="R23" s="35"/>
      <c r="S23" s="35"/>
      <c r="T23" s="35"/>
      <c r="U23" s="35"/>
      <c r="V23" s="35"/>
      <c r="W23" s="35"/>
      <c r="X23" s="35"/>
      <c r="Y23" s="35"/>
      <c r="Z23" s="35"/>
      <c r="AA23" s="36"/>
    </row>
    <row r="24" spans="1:27" ht="15.6" customHeight="1" x14ac:dyDescent="0.25">
      <c r="A24" s="42" t="s">
        <v>282</v>
      </c>
      <c r="B24" s="30" t="s">
        <v>285</v>
      </c>
      <c r="C24" s="31" t="s">
        <v>284</v>
      </c>
      <c r="D24" s="31" t="s">
        <v>217</v>
      </c>
      <c r="E24" s="31"/>
      <c r="F24" s="32" t="s">
        <v>191</v>
      </c>
      <c r="G24" s="33" t="s">
        <v>192</v>
      </c>
      <c r="H24" s="33"/>
      <c r="I24" s="34" t="s">
        <v>193</v>
      </c>
      <c r="J24" s="34" t="s">
        <v>194</v>
      </c>
      <c r="K24" s="34" t="s">
        <v>195</v>
      </c>
      <c r="L24" s="34"/>
      <c r="M24" s="35"/>
      <c r="N24" s="35"/>
      <c r="O24" s="35"/>
      <c r="P24" s="35"/>
      <c r="Q24" s="35"/>
      <c r="R24" s="35"/>
      <c r="S24" s="35"/>
      <c r="T24" s="35"/>
      <c r="U24" s="35"/>
      <c r="V24" s="35"/>
      <c r="W24" s="35"/>
      <c r="X24" s="35"/>
      <c r="Y24" s="35"/>
      <c r="Z24" s="35"/>
      <c r="AA24" s="36"/>
    </row>
    <row r="25" spans="1:27" ht="15.6" customHeight="1" x14ac:dyDescent="0.25">
      <c r="A25" s="37" t="s">
        <v>5</v>
      </c>
      <c r="B25" s="33" t="s">
        <v>286</v>
      </c>
      <c r="C25" s="38" t="s">
        <v>287</v>
      </c>
      <c r="D25" s="38" t="s">
        <v>217</v>
      </c>
      <c r="E25" s="38"/>
      <c r="F25" s="32" t="s">
        <v>191</v>
      </c>
      <c r="G25" s="33" t="s">
        <v>218</v>
      </c>
      <c r="H25" s="33"/>
      <c r="I25" s="34" t="s">
        <v>219</v>
      </c>
      <c r="J25" s="34" t="s">
        <v>220</v>
      </c>
      <c r="K25" s="34" t="s">
        <v>288</v>
      </c>
      <c r="L25" s="34" t="s">
        <v>224</v>
      </c>
      <c r="M25" s="34" t="s">
        <v>225</v>
      </c>
      <c r="N25" s="34" t="s">
        <v>226</v>
      </c>
      <c r="O25" s="34"/>
      <c r="P25" s="34"/>
      <c r="Q25" s="34"/>
      <c r="R25" s="34"/>
      <c r="S25" s="34"/>
      <c r="T25" s="34"/>
      <c r="U25" s="34"/>
      <c r="V25" s="34"/>
      <c r="W25" s="34"/>
      <c r="X25" s="35"/>
      <c r="Y25" s="35"/>
      <c r="Z25" s="35"/>
      <c r="AA25" s="36"/>
    </row>
    <row r="26" spans="1:27" ht="15.6" customHeight="1" x14ac:dyDescent="0.25">
      <c r="A26" s="37" t="s">
        <v>5</v>
      </c>
      <c r="B26" s="33" t="s">
        <v>289</v>
      </c>
      <c r="C26" s="38" t="s">
        <v>290</v>
      </c>
      <c r="D26" s="38" t="s">
        <v>217</v>
      </c>
      <c r="E26" s="38"/>
      <c r="F26" s="32" t="s">
        <v>191</v>
      </c>
      <c r="G26" s="33" t="s">
        <v>218</v>
      </c>
      <c r="H26" s="33"/>
      <c r="I26" s="34" t="s">
        <v>219</v>
      </c>
      <c r="J26" s="34" t="s">
        <v>220</v>
      </c>
      <c r="K26" s="34" t="s">
        <v>288</v>
      </c>
      <c r="L26" s="34" t="s">
        <v>224</v>
      </c>
      <c r="M26" s="34" t="s">
        <v>225</v>
      </c>
      <c r="N26" s="34" t="s">
        <v>226</v>
      </c>
      <c r="O26" s="34"/>
      <c r="P26" s="34"/>
      <c r="Q26" s="34"/>
      <c r="R26" s="34"/>
      <c r="S26" s="34"/>
      <c r="T26" s="34"/>
      <c r="U26" s="34"/>
      <c r="V26" s="34"/>
      <c r="W26" s="34"/>
      <c r="X26" s="35"/>
      <c r="Y26" s="35"/>
      <c r="Z26" s="35"/>
      <c r="AA26" s="36"/>
    </row>
    <row r="27" spans="1:27" ht="15.6" customHeight="1" x14ac:dyDescent="0.25">
      <c r="A27" s="37" t="s">
        <v>5</v>
      </c>
      <c r="B27" s="33" t="s">
        <v>291</v>
      </c>
      <c r="C27" s="38" t="s">
        <v>292</v>
      </c>
      <c r="D27" s="38" t="s">
        <v>217</v>
      </c>
      <c r="E27" s="38"/>
      <c r="F27" s="32" t="s">
        <v>191</v>
      </c>
      <c r="G27" s="33" t="s">
        <v>218</v>
      </c>
      <c r="H27" s="33"/>
      <c r="I27" s="34" t="s">
        <v>219</v>
      </c>
      <c r="J27" s="34" t="s">
        <v>220</v>
      </c>
      <c r="K27" s="34" t="s">
        <v>288</v>
      </c>
      <c r="L27" s="34" t="s">
        <v>224</v>
      </c>
      <c r="M27" s="34" t="s">
        <v>225</v>
      </c>
      <c r="N27" s="34" t="s">
        <v>226</v>
      </c>
      <c r="O27" s="34"/>
      <c r="P27" s="34"/>
      <c r="Q27" s="34"/>
      <c r="R27" s="34"/>
      <c r="S27" s="34"/>
      <c r="T27" s="34"/>
      <c r="U27" s="34"/>
      <c r="V27" s="34"/>
      <c r="W27" s="34"/>
      <c r="X27" s="35"/>
      <c r="Y27" s="35"/>
      <c r="Z27" s="35"/>
      <c r="AA27" s="36"/>
    </row>
    <row r="28" spans="1:27" ht="15.6" customHeight="1" x14ac:dyDescent="0.25">
      <c r="A28" s="29" t="s">
        <v>10</v>
      </c>
      <c r="B28" s="30" t="s">
        <v>10</v>
      </c>
      <c r="C28" s="31" t="s">
        <v>293</v>
      </c>
      <c r="D28" s="31" t="s">
        <v>217</v>
      </c>
      <c r="E28" s="31"/>
      <c r="F28" s="32" t="s">
        <v>232</v>
      </c>
      <c r="G28" s="33" t="s">
        <v>192</v>
      </c>
      <c r="H28" s="33"/>
      <c r="I28" s="34" t="s">
        <v>193</v>
      </c>
      <c r="J28" s="34" t="s">
        <v>194</v>
      </c>
      <c r="K28" s="34" t="s">
        <v>195</v>
      </c>
      <c r="L28" s="34"/>
      <c r="M28" s="35"/>
      <c r="N28" s="35"/>
      <c r="O28" s="35"/>
      <c r="P28" s="35"/>
      <c r="Q28" s="35"/>
      <c r="R28" s="35"/>
      <c r="S28" s="35"/>
      <c r="T28" s="35"/>
      <c r="U28" s="35"/>
      <c r="V28" s="35"/>
      <c r="W28" s="35"/>
      <c r="X28" s="35"/>
      <c r="Y28" s="35"/>
      <c r="Z28" s="35"/>
      <c r="AA28" s="36"/>
    </row>
    <row r="29" spans="1:27" ht="15.6" customHeight="1" x14ac:dyDescent="0.25">
      <c r="A29" s="55" t="s">
        <v>294</v>
      </c>
      <c r="B29" s="56" t="s">
        <v>295</v>
      </c>
      <c r="C29" s="31" t="s">
        <v>296</v>
      </c>
      <c r="D29" s="31" t="s">
        <v>217</v>
      </c>
      <c r="E29" s="31"/>
      <c r="F29" s="32" t="s">
        <v>212</v>
      </c>
      <c r="G29" s="33" t="s">
        <v>192</v>
      </c>
      <c r="H29" s="33"/>
      <c r="I29" s="34" t="s">
        <v>193</v>
      </c>
      <c r="J29" s="34" t="s">
        <v>194</v>
      </c>
      <c r="K29" s="34" t="s">
        <v>195</v>
      </c>
      <c r="L29" s="34" t="s">
        <v>213</v>
      </c>
      <c r="M29" s="35" t="s">
        <v>214</v>
      </c>
      <c r="N29" s="35"/>
      <c r="O29" s="35"/>
      <c r="P29" s="35"/>
      <c r="Q29" s="35"/>
      <c r="R29" s="35"/>
      <c r="S29" s="35"/>
      <c r="T29" s="35"/>
      <c r="U29" s="35"/>
      <c r="V29" s="35"/>
      <c r="W29" s="35"/>
      <c r="X29" s="35"/>
      <c r="Y29" s="35"/>
      <c r="Z29" s="35"/>
      <c r="AA29" s="44"/>
    </row>
    <row r="30" spans="1:27" ht="15.6" customHeight="1" x14ac:dyDescent="0.25">
      <c r="A30" s="29" t="s">
        <v>294</v>
      </c>
      <c r="B30" s="57" t="s">
        <v>297</v>
      </c>
      <c r="C30" s="31" t="s">
        <v>296</v>
      </c>
      <c r="D30" s="31" t="s">
        <v>217</v>
      </c>
      <c r="E30" s="31"/>
      <c r="F30" s="32" t="s">
        <v>212</v>
      </c>
      <c r="G30" s="33" t="s">
        <v>192</v>
      </c>
      <c r="H30" s="33"/>
      <c r="I30" s="34" t="s">
        <v>193</v>
      </c>
      <c r="J30" s="34" t="s">
        <v>194</v>
      </c>
      <c r="K30" s="34" t="s">
        <v>195</v>
      </c>
      <c r="L30" s="34" t="s">
        <v>213</v>
      </c>
      <c r="M30" s="35" t="s">
        <v>214</v>
      </c>
      <c r="N30" s="35"/>
      <c r="O30" s="35"/>
      <c r="P30" s="35"/>
      <c r="Q30" s="35"/>
      <c r="R30" s="35"/>
      <c r="S30" s="35"/>
      <c r="T30" s="35"/>
      <c r="U30" s="35"/>
      <c r="V30" s="35"/>
      <c r="W30" s="35"/>
      <c r="X30" s="35"/>
      <c r="Y30" s="35"/>
      <c r="Z30" s="35"/>
      <c r="AA30" s="36"/>
    </row>
    <row r="31" spans="1:27" ht="15.6" customHeight="1" x14ac:dyDescent="0.25">
      <c r="A31" s="29" t="s">
        <v>294</v>
      </c>
      <c r="B31" s="30" t="s">
        <v>298</v>
      </c>
      <c r="C31" s="31" t="s">
        <v>299</v>
      </c>
      <c r="D31" s="31" t="s">
        <v>217</v>
      </c>
      <c r="E31" s="31"/>
      <c r="F31" s="32" t="s">
        <v>191</v>
      </c>
      <c r="G31" s="33" t="s">
        <v>192</v>
      </c>
      <c r="H31" s="33"/>
      <c r="I31" s="34" t="s">
        <v>193</v>
      </c>
      <c r="J31" s="34" t="s">
        <v>194</v>
      </c>
      <c r="K31" s="34" t="s">
        <v>195</v>
      </c>
      <c r="L31" s="34" t="s">
        <v>213</v>
      </c>
      <c r="M31" s="35" t="s">
        <v>214</v>
      </c>
      <c r="N31" s="35"/>
      <c r="O31" s="35"/>
      <c r="P31" s="35"/>
      <c r="Q31" s="35"/>
      <c r="R31" s="35"/>
      <c r="S31" s="35"/>
      <c r="T31" s="35"/>
      <c r="U31" s="35"/>
      <c r="V31" s="35"/>
      <c r="W31" s="35"/>
      <c r="X31" s="35"/>
      <c r="Y31" s="35"/>
      <c r="Z31" s="35"/>
      <c r="AA31" s="36"/>
    </row>
    <row r="32" spans="1:27" ht="15.6" customHeight="1" x14ac:dyDescent="0.25">
      <c r="A32" s="37" t="s">
        <v>7</v>
      </c>
      <c r="B32" s="33"/>
      <c r="C32" s="38" t="s">
        <v>300</v>
      </c>
      <c r="D32" s="38" t="s">
        <v>217</v>
      </c>
      <c r="E32" s="38"/>
      <c r="F32" s="32" t="s">
        <v>232</v>
      </c>
      <c r="G32" s="33" t="s">
        <v>218</v>
      </c>
      <c r="H32" s="33"/>
      <c r="I32" s="34" t="s">
        <v>219</v>
      </c>
      <c r="J32" s="34" t="s">
        <v>220</v>
      </c>
      <c r="K32" s="34" t="s">
        <v>221</v>
      </c>
      <c r="L32" s="34" t="s">
        <v>222</v>
      </c>
      <c r="M32" s="34" t="s">
        <v>301</v>
      </c>
      <c r="N32" s="34" t="s">
        <v>302</v>
      </c>
      <c r="O32" s="34" t="s">
        <v>224</v>
      </c>
      <c r="P32" s="34" t="s">
        <v>225</v>
      </c>
      <c r="Q32" s="34" t="s">
        <v>226</v>
      </c>
      <c r="R32" s="34"/>
      <c r="S32" s="34"/>
      <c r="T32" s="34"/>
      <c r="U32" s="34"/>
      <c r="V32" s="34"/>
      <c r="W32" s="34"/>
      <c r="X32" s="35"/>
      <c r="Y32" s="35"/>
      <c r="Z32" s="35"/>
      <c r="AA32" s="36"/>
    </row>
    <row r="33" spans="1:27" ht="15.6" customHeight="1" x14ac:dyDescent="0.25">
      <c r="A33" s="37" t="s">
        <v>209</v>
      </c>
      <c r="B33" s="33" t="s">
        <v>303</v>
      </c>
      <c r="C33" s="38" t="s">
        <v>304</v>
      </c>
      <c r="D33" s="38" t="s">
        <v>217</v>
      </c>
      <c r="E33" s="38"/>
      <c r="F33" s="32" t="s">
        <v>191</v>
      </c>
      <c r="G33" s="33" t="s">
        <v>218</v>
      </c>
      <c r="H33" s="33"/>
      <c r="I33" s="34" t="s">
        <v>219</v>
      </c>
      <c r="J33" s="34" t="s">
        <v>220</v>
      </c>
      <c r="K33" s="34" t="s">
        <v>221</v>
      </c>
      <c r="L33" s="34" t="s">
        <v>222</v>
      </c>
      <c r="M33" s="34" t="s">
        <v>301</v>
      </c>
      <c r="N33" s="34" t="s">
        <v>305</v>
      </c>
      <c r="O33" s="34" t="s">
        <v>224</v>
      </c>
      <c r="P33" s="34" t="s">
        <v>225</v>
      </c>
      <c r="Q33" s="34" t="s">
        <v>226</v>
      </c>
      <c r="R33" s="34"/>
      <c r="S33" s="34"/>
      <c r="T33" s="34"/>
      <c r="U33" s="34"/>
      <c r="V33" s="34"/>
      <c r="W33" s="34"/>
      <c r="X33" s="35"/>
      <c r="Y33" s="35"/>
      <c r="Z33" s="35"/>
      <c r="AA33" s="36"/>
    </row>
    <row r="34" spans="1:27" ht="15.6" customHeight="1" x14ac:dyDescent="0.25">
      <c r="A34" s="37" t="s">
        <v>209</v>
      </c>
      <c r="B34" s="33" t="s">
        <v>306</v>
      </c>
      <c r="C34" s="38" t="s">
        <v>307</v>
      </c>
      <c r="D34" s="38" t="s">
        <v>217</v>
      </c>
      <c r="E34" s="38"/>
      <c r="F34" s="32" t="s">
        <v>191</v>
      </c>
      <c r="G34" s="33" t="s">
        <v>218</v>
      </c>
      <c r="H34" s="33"/>
      <c r="I34" s="34" t="s">
        <v>219</v>
      </c>
      <c r="J34" s="34" t="s">
        <v>220</v>
      </c>
      <c r="K34" s="34" t="s">
        <v>221</v>
      </c>
      <c r="L34" s="34" t="s">
        <v>222</v>
      </c>
      <c r="M34" s="34" t="s">
        <v>301</v>
      </c>
      <c r="N34" s="34" t="s">
        <v>305</v>
      </c>
      <c r="O34" s="34" t="s">
        <v>224</v>
      </c>
      <c r="P34" s="34" t="s">
        <v>225</v>
      </c>
      <c r="Q34" s="34" t="s">
        <v>226</v>
      </c>
      <c r="R34" s="34"/>
      <c r="S34" s="34"/>
      <c r="T34" s="34"/>
      <c r="U34" s="34"/>
      <c r="V34" s="34"/>
      <c r="W34" s="34"/>
      <c r="X34" s="35"/>
      <c r="Y34" s="35"/>
      <c r="Z34" s="35"/>
      <c r="AA34" s="36"/>
    </row>
    <row r="35" spans="1:27" ht="15.6" customHeight="1" x14ac:dyDescent="0.25">
      <c r="A35" s="37" t="s">
        <v>209</v>
      </c>
      <c r="B35" s="33" t="s">
        <v>308</v>
      </c>
      <c r="C35" s="38" t="s">
        <v>309</v>
      </c>
      <c r="D35" s="38" t="s">
        <v>217</v>
      </c>
      <c r="E35" s="38"/>
      <c r="F35" s="32" t="s">
        <v>191</v>
      </c>
      <c r="G35" s="33" t="s">
        <v>218</v>
      </c>
      <c r="H35" s="33"/>
      <c r="I35" s="34" t="s">
        <v>219</v>
      </c>
      <c r="J35" s="34" t="s">
        <v>220</v>
      </c>
      <c r="K35" s="34" t="s">
        <v>221</v>
      </c>
      <c r="L35" s="34" t="s">
        <v>222</v>
      </c>
      <c r="M35" s="34" t="s">
        <v>301</v>
      </c>
      <c r="N35" s="34" t="s">
        <v>305</v>
      </c>
      <c r="O35" s="34" t="s">
        <v>224</v>
      </c>
      <c r="P35" s="34" t="s">
        <v>225</v>
      </c>
      <c r="Q35" s="34" t="s">
        <v>226</v>
      </c>
      <c r="R35" s="34"/>
      <c r="S35" s="34"/>
      <c r="T35" s="34"/>
      <c r="U35" s="34"/>
      <c r="V35" s="34"/>
      <c r="W35" s="34"/>
      <c r="X35" s="35"/>
      <c r="Y35" s="35"/>
      <c r="Z35" s="35"/>
      <c r="AA35" s="36"/>
    </row>
    <row r="36" spans="1:27" ht="15" x14ac:dyDescent="0.25">
      <c r="A36" s="37" t="s">
        <v>209</v>
      </c>
      <c r="B36" s="33" t="s">
        <v>310</v>
      </c>
      <c r="C36" s="38" t="s">
        <v>311</v>
      </c>
      <c r="D36" s="38" t="s">
        <v>217</v>
      </c>
      <c r="E36" s="38"/>
      <c r="F36" s="32" t="s">
        <v>191</v>
      </c>
      <c r="G36" s="33" t="s">
        <v>218</v>
      </c>
      <c r="H36" s="33"/>
      <c r="I36" s="34" t="s">
        <v>219</v>
      </c>
      <c r="J36" s="34" t="s">
        <v>220</v>
      </c>
      <c r="K36" s="34" t="s">
        <v>221</v>
      </c>
      <c r="L36" s="34" t="s">
        <v>222</v>
      </c>
      <c r="M36" s="34" t="s">
        <v>301</v>
      </c>
      <c r="N36" s="34" t="s">
        <v>305</v>
      </c>
      <c r="O36" s="34" t="s">
        <v>224</v>
      </c>
      <c r="P36" s="34" t="s">
        <v>225</v>
      </c>
      <c r="Q36" s="34" t="s">
        <v>226</v>
      </c>
      <c r="R36" s="34"/>
      <c r="S36" s="34"/>
      <c r="T36" s="34"/>
      <c r="U36" s="34"/>
      <c r="V36" s="34"/>
      <c r="W36" s="34"/>
      <c r="X36" s="35"/>
      <c r="Y36" s="35"/>
      <c r="Z36" s="35"/>
      <c r="AA36" s="36"/>
    </row>
    <row r="37" spans="1:27" ht="15.6" customHeight="1" x14ac:dyDescent="0.25">
      <c r="A37" s="37" t="s">
        <v>209</v>
      </c>
      <c r="B37" s="33" t="s">
        <v>312</v>
      </c>
      <c r="C37" s="38" t="s">
        <v>313</v>
      </c>
      <c r="D37" s="38" t="s">
        <v>217</v>
      </c>
      <c r="E37" s="38"/>
      <c r="F37" s="32" t="s">
        <v>191</v>
      </c>
      <c r="G37" s="33" t="s">
        <v>218</v>
      </c>
      <c r="H37" s="33"/>
      <c r="I37" s="34" t="s">
        <v>219</v>
      </c>
      <c r="J37" s="34" t="s">
        <v>220</v>
      </c>
      <c r="K37" s="34" t="s">
        <v>221</v>
      </c>
      <c r="L37" s="34" t="s">
        <v>222</v>
      </c>
      <c r="M37" s="34" t="s">
        <v>301</v>
      </c>
      <c r="N37" s="34" t="s">
        <v>305</v>
      </c>
      <c r="O37" s="34" t="s">
        <v>224</v>
      </c>
      <c r="P37" s="34" t="s">
        <v>225</v>
      </c>
      <c r="Q37" s="34" t="s">
        <v>226</v>
      </c>
      <c r="R37" s="34"/>
      <c r="S37" s="34"/>
      <c r="T37" s="34"/>
      <c r="U37" s="34"/>
      <c r="V37" s="34"/>
      <c r="W37" s="34"/>
      <c r="X37" s="35"/>
      <c r="Y37" s="35"/>
      <c r="Z37" s="35"/>
      <c r="AA37" s="36"/>
    </row>
    <row r="38" spans="1:27" ht="15.6" customHeight="1" x14ac:dyDescent="0.25">
      <c r="A38" s="37" t="s">
        <v>314</v>
      </c>
      <c r="B38" s="33" t="s">
        <v>314</v>
      </c>
      <c r="C38" s="31" t="s">
        <v>315</v>
      </c>
      <c r="D38" s="31" t="s">
        <v>217</v>
      </c>
      <c r="E38" s="31"/>
      <c r="F38" s="32" t="s">
        <v>232</v>
      </c>
      <c r="G38" s="33" t="s">
        <v>192</v>
      </c>
      <c r="H38" s="33"/>
      <c r="I38" s="34" t="s">
        <v>193</v>
      </c>
      <c r="J38" s="34" t="s">
        <v>194</v>
      </c>
      <c r="K38" s="34" t="s">
        <v>195</v>
      </c>
      <c r="L38" s="34" t="s">
        <v>213</v>
      </c>
      <c r="M38" s="35" t="s">
        <v>256</v>
      </c>
      <c r="N38" s="35"/>
      <c r="O38" s="35"/>
      <c r="P38" s="35"/>
      <c r="Q38" s="35"/>
      <c r="R38" s="35"/>
      <c r="S38" s="35"/>
      <c r="T38" s="35"/>
      <c r="U38" s="35"/>
      <c r="V38" s="35"/>
      <c r="W38" s="35"/>
      <c r="X38" s="35"/>
      <c r="Y38" s="35"/>
      <c r="Z38" s="35"/>
      <c r="AA38" s="36"/>
    </row>
    <row r="39" spans="1:27" ht="15.6" customHeight="1" x14ac:dyDescent="0.25">
      <c r="A39" s="37" t="s">
        <v>121</v>
      </c>
      <c r="B39" s="41" t="s">
        <v>121</v>
      </c>
      <c r="C39" s="31" t="s">
        <v>316</v>
      </c>
      <c r="D39" s="31" t="s">
        <v>217</v>
      </c>
      <c r="E39" s="31"/>
      <c r="F39" s="32" t="s">
        <v>232</v>
      </c>
      <c r="G39" s="33" t="s">
        <v>192</v>
      </c>
      <c r="H39" s="33"/>
      <c r="I39" s="34" t="e">
        <v>#N/A</v>
      </c>
      <c r="J39" s="34"/>
      <c r="K39" s="34"/>
      <c r="L39" s="34"/>
      <c r="M39" s="35"/>
      <c r="N39" s="35"/>
      <c r="O39" s="35"/>
      <c r="P39" s="35"/>
      <c r="Q39" s="35"/>
      <c r="R39" s="35"/>
      <c r="S39" s="35"/>
      <c r="T39" s="35"/>
      <c r="U39" s="35"/>
      <c r="V39" s="35"/>
      <c r="W39" s="35"/>
      <c r="X39" s="35"/>
      <c r="Y39" s="35"/>
      <c r="Z39" s="35"/>
      <c r="AA39" s="36"/>
    </row>
    <row r="40" spans="1:27" ht="15.6" customHeight="1" x14ac:dyDescent="0.25">
      <c r="A40" s="37" t="s">
        <v>317</v>
      </c>
      <c r="B40" s="33" t="s">
        <v>317</v>
      </c>
      <c r="C40" s="31" t="s">
        <v>318</v>
      </c>
      <c r="D40" s="31" t="s">
        <v>217</v>
      </c>
      <c r="E40" s="31"/>
      <c r="F40" s="32" t="s">
        <v>232</v>
      </c>
      <c r="G40" s="33" t="s">
        <v>192</v>
      </c>
      <c r="H40" s="33"/>
      <c r="I40" s="34" t="s">
        <v>193</v>
      </c>
      <c r="J40" s="34" t="s">
        <v>194</v>
      </c>
      <c r="K40" s="34" t="s">
        <v>195</v>
      </c>
      <c r="L40" s="34" t="s">
        <v>213</v>
      </c>
      <c r="M40" s="35" t="s">
        <v>319</v>
      </c>
      <c r="N40" s="35"/>
      <c r="O40" s="35"/>
      <c r="P40" s="35"/>
      <c r="Q40" s="35"/>
      <c r="R40" s="35"/>
      <c r="S40" s="35"/>
      <c r="T40" s="35"/>
      <c r="U40" s="35"/>
      <c r="V40" s="35"/>
      <c r="W40" s="35"/>
      <c r="X40" s="35"/>
      <c r="Y40" s="35"/>
      <c r="Z40" s="35"/>
      <c r="AA40" s="36"/>
    </row>
    <row r="41" spans="1:27" ht="15.6" customHeight="1" x14ac:dyDescent="0.25">
      <c r="A41" s="37" t="s">
        <v>124</v>
      </c>
      <c r="B41" s="33" t="s">
        <v>320</v>
      </c>
      <c r="C41" s="38" t="s">
        <v>321</v>
      </c>
      <c r="D41" s="38" t="s">
        <v>217</v>
      </c>
      <c r="E41" s="38"/>
      <c r="F41" s="32" t="s">
        <v>212</v>
      </c>
      <c r="G41" s="33" t="s">
        <v>218</v>
      </c>
      <c r="H41" s="33"/>
      <c r="I41" s="34" t="s">
        <v>219</v>
      </c>
      <c r="J41" s="34" t="s">
        <v>220</v>
      </c>
      <c r="K41" s="34" t="s">
        <v>222</v>
      </c>
      <c r="L41" s="34" t="s">
        <v>224</v>
      </c>
      <c r="M41" s="34" t="s">
        <v>225</v>
      </c>
      <c r="N41" s="34" t="s">
        <v>226</v>
      </c>
      <c r="O41" s="34"/>
      <c r="P41" s="34"/>
      <c r="Q41" s="34"/>
      <c r="R41" s="34"/>
      <c r="S41" s="34"/>
      <c r="T41" s="34"/>
      <c r="U41" s="34"/>
      <c r="V41" s="34"/>
      <c r="W41" s="34"/>
      <c r="X41" s="35"/>
      <c r="Y41" s="35"/>
      <c r="Z41" s="35"/>
      <c r="AA41" s="36"/>
    </row>
    <row r="42" spans="1:27" ht="15.6" customHeight="1" x14ac:dyDescent="0.25">
      <c r="A42" s="37" t="s">
        <v>124</v>
      </c>
      <c r="B42" s="33" t="s">
        <v>322</v>
      </c>
      <c r="C42" s="38" t="s">
        <v>323</v>
      </c>
      <c r="D42" s="38" t="s">
        <v>217</v>
      </c>
      <c r="E42" s="38"/>
      <c r="F42" s="32" t="s">
        <v>212</v>
      </c>
      <c r="G42" s="33" t="s">
        <v>218</v>
      </c>
      <c r="H42" s="33"/>
      <c r="I42" s="34" t="s">
        <v>219</v>
      </c>
      <c r="J42" s="34" t="s">
        <v>220</v>
      </c>
      <c r="K42" s="34" t="s">
        <v>222</v>
      </c>
      <c r="L42" s="34" t="s">
        <v>224</v>
      </c>
      <c r="M42" s="34" t="s">
        <v>225</v>
      </c>
      <c r="N42" s="34" t="s">
        <v>226</v>
      </c>
      <c r="O42" s="34"/>
      <c r="P42" s="34"/>
      <c r="Q42" s="34"/>
      <c r="R42" s="34"/>
      <c r="S42" s="34"/>
      <c r="T42" s="34"/>
      <c r="U42" s="34"/>
      <c r="V42" s="34"/>
      <c r="W42" s="34"/>
      <c r="X42" s="35"/>
      <c r="Y42" s="35"/>
      <c r="Z42" s="35"/>
      <c r="AA42" s="36"/>
    </row>
    <row r="43" spans="1:27" ht="15.6" customHeight="1" x14ac:dyDescent="0.25">
      <c r="A43" s="37" t="s">
        <v>26</v>
      </c>
      <c r="B43" s="33" t="s">
        <v>26</v>
      </c>
      <c r="C43" s="31" t="s">
        <v>324</v>
      </c>
      <c r="D43" s="31" t="s">
        <v>217</v>
      </c>
      <c r="E43" s="31"/>
      <c r="F43" s="32" t="s">
        <v>232</v>
      </c>
      <c r="G43" s="33" t="s">
        <v>192</v>
      </c>
      <c r="H43" s="33"/>
      <c r="I43" s="34" t="s">
        <v>193</v>
      </c>
      <c r="J43" s="34" t="s">
        <v>194</v>
      </c>
      <c r="K43" s="34" t="s">
        <v>195</v>
      </c>
      <c r="L43" s="34" t="s">
        <v>213</v>
      </c>
      <c r="M43" s="35" t="s">
        <v>325</v>
      </c>
      <c r="N43" s="35"/>
      <c r="O43" s="35"/>
      <c r="P43" s="35"/>
      <c r="Q43" s="35"/>
      <c r="R43" s="35"/>
      <c r="S43" s="35"/>
      <c r="T43" s="35"/>
      <c r="U43" s="35"/>
      <c r="V43" s="35"/>
      <c r="W43" s="35"/>
      <c r="X43" s="35"/>
      <c r="Y43" s="35"/>
      <c r="Z43" s="35"/>
      <c r="AA43" s="36"/>
    </row>
    <row r="44" spans="1:27" ht="15.6" customHeight="1" x14ac:dyDescent="0.25">
      <c r="A44" s="37" t="s">
        <v>27</v>
      </c>
      <c r="B44" s="33" t="s">
        <v>27</v>
      </c>
      <c r="C44" s="31" t="s">
        <v>326</v>
      </c>
      <c r="D44" s="31" t="s">
        <v>217</v>
      </c>
      <c r="E44" s="31"/>
      <c r="F44" s="32" t="s">
        <v>232</v>
      </c>
      <c r="G44" s="33" t="s">
        <v>192</v>
      </c>
      <c r="H44" s="33"/>
      <c r="I44" s="34" t="s">
        <v>193</v>
      </c>
      <c r="J44" s="34" t="s">
        <v>194</v>
      </c>
      <c r="K44" s="34" t="s">
        <v>195</v>
      </c>
      <c r="L44" s="34" t="s">
        <v>213</v>
      </c>
      <c r="M44" s="35" t="s">
        <v>319</v>
      </c>
      <c r="N44" s="35"/>
      <c r="O44" s="35"/>
      <c r="P44" s="35"/>
      <c r="Q44" s="35"/>
      <c r="R44" s="35"/>
      <c r="S44" s="35"/>
      <c r="T44" s="35"/>
      <c r="U44" s="35"/>
      <c r="V44" s="35"/>
      <c r="W44" s="35"/>
      <c r="X44" s="35"/>
      <c r="Y44" s="35"/>
      <c r="Z44" s="35"/>
      <c r="AA44" s="36"/>
    </row>
    <row r="45" spans="1:27" ht="15.6" customHeight="1" x14ac:dyDescent="0.25">
      <c r="A45" s="37" t="s">
        <v>327</v>
      </c>
      <c r="B45" s="33"/>
      <c r="C45" s="38" t="s">
        <v>328</v>
      </c>
      <c r="D45" s="38" t="s">
        <v>217</v>
      </c>
      <c r="E45" s="38"/>
      <c r="F45" s="32" t="s">
        <v>232</v>
      </c>
      <c r="G45" s="33" t="s">
        <v>218</v>
      </c>
      <c r="H45" s="33"/>
      <c r="I45" s="34" t="s">
        <v>219</v>
      </c>
      <c r="J45" s="34" t="s">
        <v>220</v>
      </c>
      <c r="K45" s="34" t="s">
        <v>221</v>
      </c>
      <c r="L45" s="34" t="s">
        <v>222</v>
      </c>
      <c r="M45" s="34" t="s">
        <v>301</v>
      </c>
      <c r="N45" s="34" t="s">
        <v>329</v>
      </c>
      <c r="O45" s="34" t="s">
        <v>224</v>
      </c>
      <c r="P45" s="34" t="s">
        <v>225</v>
      </c>
      <c r="Q45" s="34" t="s">
        <v>226</v>
      </c>
      <c r="R45" s="34"/>
      <c r="S45" s="34"/>
      <c r="T45" s="34"/>
      <c r="U45" s="34"/>
      <c r="V45" s="34"/>
      <c r="W45" s="34"/>
      <c r="X45" s="35"/>
      <c r="Y45" s="35"/>
      <c r="Z45" s="35"/>
      <c r="AA45" s="36"/>
    </row>
    <row r="46" spans="1:27" ht="15.6" customHeight="1" x14ac:dyDescent="0.25">
      <c r="A46" s="37" t="s">
        <v>330</v>
      </c>
      <c r="B46" s="33" t="s">
        <v>330</v>
      </c>
      <c r="C46" s="31" t="s">
        <v>331</v>
      </c>
      <c r="D46" s="31" t="s">
        <v>217</v>
      </c>
      <c r="E46" s="31"/>
      <c r="F46" s="32" t="s">
        <v>191</v>
      </c>
      <c r="G46" s="33" t="s">
        <v>192</v>
      </c>
      <c r="H46" s="33"/>
      <c r="I46" s="34" t="s">
        <v>193</v>
      </c>
      <c r="J46" s="34" t="s">
        <v>194</v>
      </c>
      <c r="K46" s="34" t="s">
        <v>195</v>
      </c>
      <c r="L46" s="34" t="s">
        <v>213</v>
      </c>
      <c r="M46" s="35" t="s">
        <v>325</v>
      </c>
      <c r="N46" s="35"/>
      <c r="O46" s="35"/>
      <c r="P46" s="35"/>
      <c r="Q46" s="35"/>
      <c r="R46" s="35"/>
      <c r="S46" s="35"/>
      <c r="T46" s="35"/>
      <c r="U46" s="35"/>
      <c r="V46" s="35"/>
      <c r="W46" s="35"/>
      <c r="X46" s="35"/>
      <c r="Y46" s="35"/>
      <c r="Z46" s="35"/>
      <c r="AA46" s="36"/>
    </row>
    <row r="47" spans="1:27" ht="15.6" customHeight="1" x14ac:dyDescent="0.25">
      <c r="A47" s="37" t="s">
        <v>332</v>
      </c>
      <c r="B47" s="33" t="s">
        <v>333</v>
      </c>
      <c r="C47" s="31" t="s">
        <v>334</v>
      </c>
      <c r="D47" s="31" t="s">
        <v>217</v>
      </c>
      <c r="E47" s="31"/>
      <c r="F47" s="32" t="s">
        <v>212</v>
      </c>
      <c r="G47" s="33" t="s">
        <v>192</v>
      </c>
      <c r="H47" s="33"/>
      <c r="I47" s="34" t="s">
        <v>193</v>
      </c>
      <c r="J47" s="34" t="s">
        <v>194</v>
      </c>
      <c r="K47" s="34" t="s">
        <v>195</v>
      </c>
      <c r="L47" s="34" t="s">
        <v>335</v>
      </c>
      <c r="M47" s="35" t="s">
        <v>336</v>
      </c>
      <c r="N47" s="35" t="s">
        <v>337</v>
      </c>
      <c r="O47" s="35" t="s">
        <v>338</v>
      </c>
      <c r="P47" s="35" t="s">
        <v>339</v>
      </c>
      <c r="Q47" s="35" t="s">
        <v>340</v>
      </c>
      <c r="R47" s="35"/>
      <c r="S47" s="35"/>
      <c r="T47" s="35"/>
      <c r="U47" s="35"/>
      <c r="V47" s="35"/>
      <c r="W47" s="35"/>
      <c r="X47" s="35"/>
      <c r="Y47" s="35"/>
      <c r="Z47" s="35"/>
      <c r="AA47" s="36"/>
    </row>
    <row r="48" spans="1:27" ht="15.6" customHeight="1" x14ac:dyDescent="0.25">
      <c r="A48" s="37" t="s">
        <v>332</v>
      </c>
      <c r="B48" s="33" t="s">
        <v>341</v>
      </c>
      <c r="C48" s="31" t="s">
        <v>342</v>
      </c>
      <c r="D48" s="31" t="s">
        <v>217</v>
      </c>
      <c r="E48" s="31"/>
      <c r="F48" s="32" t="s">
        <v>212</v>
      </c>
      <c r="G48" s="33" t="s">
        <v>192</v>
      </c>
      <c r="H48" s="33"/>
      <c r="I48" s="34" t="s">
        <v>193</v>
      </c>
      <c r="J48" s="34" t="s">
        <v>194</v>
      </c>
      <c r="K48" s="34" t="s">
        <v>195</v>
      </c>
      <c r="L48" s="34" t="s">
        <v>343</v>
      </c>
      <c r="M48" s="35" t="s">
        <v>336</v>
      </c>
      <c r="N48" s="35" t="s">
        <v>337</v>
      </c>
      <c r="O48" s="35" t="s">
        <v>338</v>
      </c>
      <c r="P48" s="35" t="s">
        <v>339</v>
      </c>
      <c r="Q48" s="35" t="s">
        <v>340</v>
      </c>
      <c r="R48" s="35"/>
      <c r="S48" s="35"/>
      <c r="T48" s="35"/>
      <c r="U48" s="35"/>
      <c r="V48" s="35"/>
      <c r="W48" s="35"/>
      <c r="X48" s="35"/>
      <c r="Y48" s="35"/>
      <c r="Z48" s="35"/>
      <c r="AA48" s="36"/>
    </row>
    <row r="49" spans="1:27" ht="15.6" customHeight="1" x14ac:dyDescent="0.25">
      <c r="A49" s="37" t="s">
        <v>332</v>
      </c>
      <c r="B49" s="33" t="s">
        <v>344</v>
      </c>
      <c r="C49" s="31" t="s">
        <v>345</v>
      </c>
      <c r="D49" s="31" t="s">
        <v>217</v>
      </c>
      <c r="E49" s="31"/>
      <c r="F49" s="32" t="s">
        <v>212</v>
      </c>
      <c r="G49" s="33" t="s">
        <v>192</v>
      </c>
      <c r="H49" s="33"/>
      <c r="I49" s="34" t="s">
        <v>193</v>
      </c>
      <c r="J49" s="34" t="s">
        <v>194</v>
      </c>
      <c r="K49" s="34" t="s">
        <v>195</v>
      </c>
      <c r="L49" s="34" t="s">
        <v>346</v>
      </c>
      <c r="M49" s="35" t="s">
        <v>336</v>
      </c>
      <c r="N49" s="35" t="s">
        <v>337</v>
      </c>
      <c r="O49" s="35" t="s">
        <v>338</v>
      </c>
      <c r="P49" s="35" t="s">
        <v>339</v>
      </c>
      <c r="Q49" s="35" t="s">
        <v>340</v>
      </c>
      <c r="R49" s="35"/>
      <c r="S49" s="35"/>
      <c r="T49" s="35"/>
      <c r="U49" s="35"/>
      <c r="V49" s="35"/>
      <c r="W49" s="35"/>
      <c r="X49" s="35"/>
      <c r="Y49" s="35"/>
      <c r="Z49" s="35"/>
      <c r="AA49" s="36"/>
    </row>
    <row r="50" spans="1:27" ht="15.6" customHeight="1" x14ac:dyDescent="0.25">
      <c r="A50" s="37" t="s">
        <v>125</v>
      </c>
      <c r="B50" s="33" t="s">
        <v>347</v>
      </c>
      <c r="C50" s="31" t="s">
        <v>348</v>
      </c>
      <c r="D50" s="31" t="s">
        <v>217</v>
      </c>
      <c r="E50" s="31"/>
      <c r="F50" s="32" t="s">
        <v>212</v>
      </c>
      <c r="G50" s="33" t="s">
        <v>192</v>
      </c>
      <c r="H50" s="33"/>
      <c r="I50" s="34" t="s">
        <v>193</v>
      </c>
      <c r="J50" s="34" t="s">
        <v>194</v>
      </c>
      <c r="K50" s="34" t="s">
        <v>195</v>
      </c>
      <c r="L50" s="34" t="s">
        <v>349</v>
      </c>
      <c r="M50" s="35" t="s">
        <v>336</v>
      </c>
      <c r="N50" s="35" t="s">
        <v>337</v>
      </c>
      <c r="O50" s="35" t="s">
        <v>338</v>
      </c>
      <c r="P50" s="35" t="s">
        <v>339</v>
      </c>
      <c r="Q50" s="35" t="s">
        <v>340</v>
      </c>
      <c r="R50" s="35"/>
      <c r="S50" s="35"/>
      <c r="T50" s="35"/>
      <c r="U50" s="35"/>
      <c r="V50" s="35"/>
      <c r="W50" s="35"/>
      <c r="X50" s="35"/>
      <c r="Y50" s="35"/>
      <c r="Z50" s="35"/>
      <c r="AA50" s="36"/>
    </row>
    <row r="51" spans="1:27" ht="15" x14ac:dyDescent="0.25">
      <c r="A51" s="37" t="s">
        <v>125</v>
      </c>
      <c r="B51" s="33" t="s">
        <v>350</v>
      </c>
      <c r="C51" s="31" t="s">
        <v>351</v>
      </c>
      <c r="D51" s="31" t="s">
        <v>217</v>
      </c>
      <c r="E51" s="31"/>
      <c r="F51" s="32" t="s">
        <v>212</v>
      </c>
      <c r="G51" s="33" t="s">
        <v>192</v>
      </c>
      <c r="H51" s="33"/>
      <c r="I51" s="34" t="s">
        <v>193</v>
      </c>
      <c r="J51" s="34" t="s">
        <v>194</v>
      </c>
      <c r="K51" s="34" t="s">
        <v>195</v>
      </c>
      <c r="L51" s="34" t="s">
        <v>352</v>
      </c>
      <c r="M51" s="35" t="s">
        <v>353</v>
      </c>
      <c r="N51" s="35" t="s">
        <v>336</v>
      </c>
      <c r="O51" s="35" t="s">
        <v>337</v>
      </c>
      <c r="P51" s="35" t="s">
        <v>338</v>
      </c>
      <c r="Q51" s="35" t="s">
        <v>339</v>
      </c>
      <c r="R51" s="35" t="s">
        <v>340</v>
      </c>
      <c r="S51" s="35"/>
      <c r="T51" s="35"/>
      <c r="U51" s="35"/>
      <c r="V51" s="35"/>
      <c r="W51" s="35"/>
      <c r="X51" s="35"/>
      <c r="Y51" s="35"/>
      <c r="Z51" s="35"/>
      <c r="AA51" s="36"/>
    </row>
    <row r="52" spans="1:27" ht="15" x14ac:dyDescent="0.25">
      <c r="A52" s="37" t="s">
        <v>125</v>
      </c>
      <c r="B52" s="33" t="s">
        <v>354</v>
      </c>
      <c r="C52" s="31" t="s">
        <v>355</v>
      </c>
      <c r="D52" s="31" t="s">
        <v>217</v>
      </c>
      <c r="E52" s="31"/>
      <c r="F52" s="32" t="s">
        <v>212</v>
      </c>
      <c r="G52" s="33" t="s">
        <v>192</v>
      </c>
      <c r="H52" s="33"/>
      <c r="I52" s="34" t="s">
        <v>193</v>
      </c>
      <c r="J52" s="34" t="s">
        <v>194</v>
      </c>
      <c r="K52" s="34" t="s">
        <v>195</v>
      </c>
      <c r="L52" s="34" t="s">
        <v>352</v>
      </c>
      <c r="M52" s="35" t="s">
        <v>346</v>
      </c>
      <c r="N52" s="35" t="s">
        <v>336</v>
      </c>
      <c r="O52" s="35" t="s">
        <v>337</v>
      </c>
      <c r="P52" s="35" t="s">
        <v>338</v>
      </c>
      <c r="Q52" s="35" t="s">
        <v>339</v>
      </c>
      <c r="R52" s="35" t="s">
        <v>340</v>
      </c>
      <c r="S52" s="35"/>
      <c r="T52" s="35"/>
      <c r="U52" s="35"/>
      <c r="V52" s="35"/>
      <c r="W52" s="35"/>
      <c r="X52" s="35"/>
      <c r="Y52" s="35"/>
      <c r="Z52" s="35"/>
      <c r="AA52" s="36"/>
    </row>
    <row r="53" spans="1:27" ht="15" x14ac:dyDescent="0.25">
      <c r="A53" s="37" t="s">
        <v>356</v>
      </c>
      <c r="B53" s="33" t="s">
        <v>356</v>
      </c>
      <c r="C53" s="31" t="s">
        <v>357</v>
      </c>
      <c r="D53" s="31" t="s">
        <v>217</v>
      </c>
      <c r="E53" s="31"/>
      <c r="F53" s="32" t="s">
        <v>212</v>
      </c>
      <c r="G53" s="33" t="e">
        <v>#N/A</v>
      </c>
      <c r="H53" s="33"/>
      <c r="I53" s="34" t="s">
        <v>193</v>
      </c>
      <c r="J53" s="34" t="s">
        <v>194</v>
      </c>
      <c r="K53" s="34" t="s">
        <v>195</v>
      </c>
      <c r="L53" s="34" t="s">
        <v>358</v>
      </c>
      <c r="M53" s="35" t="s">
        <v>336</v>
      </c>
      <c r="N53" s="35" t="s">
        <v>337</v>
      </c>
      <c r="O53" s="35" t="s">
        <v>338</v>
      </c>
      <c r="P53" s="35" t="s">
        <v>339</v>
      </c>
      <c r="Q53" s="35" t="s">
        <v>340</v>
      </c>
      <c r="R53" s="35"/>
      <c r="S53" s="35"/>
      <c r="T53" s="35"/>
      <c r="U53" s="35"/>
      <c r="V53" s="35"/>
      <c r="W53" s="35"/>
      <c r="X53" s="35"/>
      <c r="Y53" s="35"/>
      <c r="Z53" s="35"/>
      <c r="AA53" s="36"/>
    </row>
    <row r="54" spans="1:27" ht="15" x14ac:dyDescent="0.25">
      <c r="A54" s="37" t="s">
        <v>121</v>
      </c>
      <c r="B54" s="41" t="s">
        <v>121</v>
      </c>
      <c r="C54" s="38" t="s">
        <v>359</v>
      </c>
      <c r="D54" s="31" t="s">
        <v>217</v>
      </c>
      <c r="E54" s="31"/>
      <c r="F54" s="32" t="s">
        <v>232</v>
      </c>
      <c r="G54" s="33" t="s">
        <v>62</v>
      </c>
      <c r="H54" s="33"/>
      <c r="I54" s="34"/>
      <c r="J54" s="34"/>
      <c r="K54" s="34"/>
      <c r="L54" s="34"/>
      <c r="M54" s="35"/>
      <c r="N54" s="35"/>
      <c r="O54" s="35"/>
      <c r="P54" s="35"/>
      <c r="Q54" s="35"/>
      <c r="R54" s="35"/>
      <c r="S54" s="35"/>
      <c r="T54" s="35"/>
      <c r="U54" s="35"/>
      <c r="V54" s="35"/>
      <c r="W54" s="35"/>
      <c r="X54" s="35"/>
      <c r="Y54" s="35"/>
      <c r="Z54" s="35"/>
      <c r="AA54" s="36"/>
    </row>
    <row r="55" spans="1:27" ht="15.6" customHeight="1" x14ac:dyDescent="0.25">
      <c r="A55" s="58" t="s">
        <v>360</v>
      </c>
      <c r="B55" s="59" t="s">
        <v>360</v>
      </c>
      <c r="C55" s="60" t="s">
        <v>361</v>
      </c>
      <c r="D55" s="60" t="s">
        <v>217</v>
      </c>
      <c r="E55" s="60"/>
      <c r="F55" s="61" t="s">
        <v>212</v>
      </c>
      <c r="G55" s="59" t="s">
        <v>192</v>
      </c>
      <c r="H55" s="59"/>
      <c r="I55" s="34" t="e">
        <v>#N/A</v>
      </c>
      <c r="J55" s="34"/>
      <c r="K55" s="34"/>
      <c r="L55" s="34"/>
      <c r="M55" s="35"/>
      <c r="N55" s="35"/>
      <c r="O55" s="35"/>
      <c r="P55" s="35"/>
      <c r="Q55" s="35"/>
      <c r="R55" s="35"/>
      <c r="S55" s="35"/>
      <c r="T55" s="35"/>
      <c r="U55" s="35"/>
      <c r="V55" s="35"/>
      <c r="W55" s="35"/>
      <c r="X55" s="35"/>
      <c r="Y55" s="35"/>
      <c r="Z55" s="35"/>
      <c r="AA55" s="36"/>
    </row>
    <row r="56" spans="1:27" ht="15.6" customHeight="1" x14ac:dyDescent="0.25">
      <c r="A56" s="37" t="s">
        <v>362</v>
      </c>
      <c r="B56" s="33" t="s">
        <v>363</v>
      </c>
      <c r="C56" s="31" t="s">
        <v>364</v>
      </c>
      <c r="D56" s="31" t="s">
        <v>217</v>
      </c>
      <c r="E56" s="31"/>
      <c r="F56" s="32" t="s">
        <v>232</v>
      </c>
      <c r="G56" s="33" t="s">
        <v>365</v>
      </c>
      <c r="H56" s="33"/>
      <c r="I56" s="34" t="e">
        <v>#N/A</v>
      </c>
      <c r="J56" s="34"/>
      <c r="K56" s="34"/>
      <c r="L56" s="34"/>
      <c r="M56" s="35"/>
      <c r="N56" s="35"/>
      <c r="O56" s="35"/>
      <c r="P56" s="35"/>
      <c r="Q56" s="35"/>
      <c r="R56" s="35"/>
      <c r="S56" s="35"/>
      <c r="T56" s="35"/>
      <c r="U56" s="35"/>
      <c r="V56" s="35"/>
      <c r="W56" s="35"/>
      <c r="X56" s="35"/>
      <c r="Y56" s="35"/>
      <c r="Z56" s="35"/>
      <c r="AA56" s="36"/>
    </row>
    <row r="57" spans="1:27" ht="15.6" customHeight="1" x14ac:dyDescent="0.25">
      <c r="A57" s="42" t="s">
        <v>126</v>
      </c>
      <c r="B57" s="30" t="s">
        <v>366</v>
      </c>
      <c r="C57" s="31" t="s">
        <v>367</v>
      </c>
      <c r="D57" s="31" t="s">
        <v>217</v>
      </c>
      <c r="E57" s="31"/>
      <c r="F57" s="32" t="s">
        <v>191</v>
      </c>
      <c r="G57" s="33" t="s">
        <v>192</v>
      </c>
      <c r="H57" s="33"/>
      <c r="I57" s="34" t="s">
        <v>193</v>
      </c>
      <c r="J57" s="34" t="s">
        <v>194</v>
      </c>
      <c r="K57" s="34" t="s">
        <v>195</v>
      </c>
      <c r="L57" s="34" t="s">
        <v>368</v>
      </c>
      <c r="M57" s="35" t="s">
        <v>369</v>
      </c>
      <c r="N57" s="35" t="s">
        <v>370</v>
      </c>
      <c r="O57" s="35" t="s">
        <v>371</v>
      </c>
      <c r="P57" s="35" t="s">
        <v>372</v>
      </c>
      <c r="Q57" s="35"/>
      <c r="R57" s="35"/>
      <c r="S57" s="35"/>
      <c r="T57" s="35"/>
      <c r="U57" s="35"/>
      <c r="V57" s="35"/>
      <c r="W57" s="35"/>
      <c r="X57" s="35"/>
      <c r="Y57" s="35"/>
      <c r="Z57" s="35"/>
      <c r="AA57" s="36"/>
    </row>
    <row r="58" spans="1:27" ht="15.6" customHeight="1" x14ac:dyDescent="0.25">
      <c r="A58" s="42" t="s">
        <v>126</v>
      </c>
      <c r="B58" s="30" t="s">
        <v>373</v>
      </c>
      <c r="C58" s="31" t="s">
        <v>374</v>
      </c>
      <c r="D58" s="31" t="s">
        <v>217</v>
      </c>
      <c r="E58" s="31"/>
      <c r="F58" s="32" t="s">
        <v>191</v>
      </c>
      <c r="G58" s="33" t="s">
        <v>192</v>
      </c>
      <c r="H58" s="33"/>
      <c r="I58" s="34" t="s">
        <v>193</v>
      </c>
      <c r="J58" s="34" t="s">
        <v>194</v>
      </c>
      <c r="K58" s="34" t="s">
        <v>195</v>
      </c>
      <c r="L58" s="34" t="s">
        <v>369</v>
      </c>
      <c r="M58" s="35" t="s">
        <v>370</v>
      </c>
      <c r="N58" s="35" t="s">
        <v>372</v>
      </c>
      <c r="O58" s="35"/>
      <c r="P58" s="35"/>
      <c r="Q58" s="35"/>
      <c r="R58" s="35"/>
      <c r="S58" s="35"/>
      <c r="T58" s="35"/>
      <c r="U58" s="35"/>
      <c r="V58" s="35"/>
      <c r="W58" s="35"/>
      <c r="X58" s="35"/>
      <c r="Y58" s="35"/>
      <c r="Z58" s="35"/>
      <c r="AA58" s="36"/>
    </row>
    <row r="59" spans="1:27" ht="15.6" customHeight="1" x14ac:dyDescent="0.25">
      <c r="A59" s="37" t="s">
        <v>127</v>
      </c>
      <c r="B59" s="33" t="s">
        <v>375</v>
      </c>
      <c r="C59" s="31" t="s">
        <v>376</v>
      </c>
      <c r="D59" s="31" t="s">
        <v>217</v>
      </c>
      <c r="E59" s="31"/>
      <c r="F59" s="32" t="s">
        <v>191</v>
      </c>
      <c r="G59" s="33" t="s">
        <v>192</v>
      </c>
      <c r="H59" s="33"/>
      <c r="I59" s="34" t="s">
        <v>193</v>
      </c>
      <c r="J59" s="34" t="s">
        <v>194</v>
      </c>
      <c r="K59" s="34" t="s">
        <v>195</v>
      </c>
      <c r="L59" s="34" t="s">
        <v>369</v>
      </c>
      <c r="M59" s="35" t="s">
        <v>371</v>
      </c>
      <c r="N59" s="35" t="s">
        <v>372</v>
      </c>
      <c r="O59" s="35"/>
      <c r="P59" s="35"/>
      <c r="Q59" s="35"/>
      <c r="R59" s="35"/>
      <c r="S59" s="35"/>
      <c r="T59" s="35"/>
      <c r="U59" s="35"/>
      <c r="V59" s="35"/>
      <c r="W59" s="35"/>
      <c r="X59" s="35"/>
      <c r="Y59" s="35"/>
      <c r="Z59" s="35"/>
      <c r="AA59" s="36"/>
    </row>
    <row r="60" spans="1:27" ht="15.6" customHeight="1" x14ac:dyDescent="0.25">
      <c r="A60" s="37" t="s">
        <v>127</v>
      </c>
      <c r="B60" s="33" t="s">
        <v>377</v>
      </c>
      <c r="C60" s="31" t="s">
        <v>378</v>
      </c>
      <c r="D60" s="31" t="s">
        <v>217</v>
      </c>
      <c r="E60" s="31"/>
      <c r="F60" s="32" t="s">
        <v>191</v>
      </c>
      <c r="G60" s="33" t="s">
        <v>192</v>
      </c>
      <c r="H60" s="33"/>
      <c r="I60" s="34" t="s">
        <v>193</v>
      </c>
      <c r="J60" s="34" t="s">
        <v>194</v>
      </c>
      <c r="K60" s="34" t="s">
        <v>195</v>
      </c>
      <c r="L60" s="34" t="s">
        <v>369</v>
      </c>
      <c r="M60" s="35" t="s">
        <v>371</v>
      </c>
      <c r="N60" s="35" t="s">
        <v>372</v>
      </c>
      <c r="O60" s="35"/>
      <c r="P60" s="35"/>
      <c r="Q60" s="35"/>
      <c r="R60" s="35"/>
      <c r="S60" s="35"/>
      <c r="T60" s="35"/>
      <c r="U60" s="35"/>
      <c r="V60" s="35"/>
      <c r="W60" s="35"/>
      <c r="X60" s="35"/>
      <c r="Y60" s="35"/>
      <c r="Z60" s="35"/>
      <c r="AA60" s="36"/>
    </row>
    <row r="61" spans="1:27" ht="15" x14ac:dyDescent="0.25">
      <c r="A61" s="42" t="s">
        <v>379</v>
      </c>
      <c r="B61" s="30" t="s">
        <v>379</v>
      </c>
      <c r="C61" s="31" t="s">
        <v>380</v>
      </c>
      <c r="D61" s="31" t="s">
        <v>217</v>
      </c>
      <c r="E61" s="31"/>
      <c r="F61" s="32" t="s">
        <v>191</v>
      </c>
      <c r="G61" s="33" t="s">
        <v>192</v>
      </c>
      <c r="H61" s="33"/>
      <c r="I61" s="34" t="s">
        <v>193</v>
      </c>
      <c r="J61" s="34" t="s">
        <v>194</v>
      </c>
      <c r="K61" s="34" t="s">
        <v>195</v>
      </c>
      <c r="L61" s="34" t="s">
        <v>369</v>
      </c>
      <c r="M61" s="35" t="s">
        <v>370</v>
      </c>
      <c r="N61" s="35" t="s">
        <v>372</v>
      </c>
      <c r="O61" s="35"/>
      <c r="P61" s="35"/>
      <c r="Q61" s="35"/>
      <c r="R61" s="35"/>
      <c r="S61" s="35"/>
      <c r="T61" s="35"/>
      <c r="U61" s="35"/>
      <c r="V61" s="35"/>
      <c r="W61" s="35"/>
      <c r="X61" s="35"/>
      <c r="Y61" s="35"/>
      <c r="Z61" s="35"/>
      <c r="AA61" s="36"/>
    </row>
    <row r="62" spans="1:27" ht="15" x14ac:dyDescent="0.25">
      <c r="A62" s="29" t="s">
        <v>381</v>
      </c>
      <c r="B62" s="30" t="s">
        <v>382</v>
      </c>
      <c r="C62" s="38" t="s">
        <v>383</v>
      </c>
      <c r="D62" s="38" t="s">
        <v>217</v>
      </c>
      <c r="E62" s="38"/>
      <c r="F62" s="32" t="s">
        <v>191</v>
      </c>
      <c r="G62" s="33" t="s">
        <v>192</v>
      </c>
      <c r="H62" s="33"/>
      <c r="I62" s="34" t="s">
        <v>384</v>
      </c>
      <c r="J62" s="34" t="s">
        <v>385</v>
      </c>
      <c r="K62" s="34" t="s">
        <v>386</v>
      </c>
      <c r="L62" s="34" t="s">
        <v>387</v>
      </c>
      <c r="M62" s="35" t="s">
        <v>388</v>
      </c>
      <c r="N62" s="35" t="s">
        <v>389</v>
      </c>
      <c r="O62" s="35" t="s">
        <v>390</v>
      </c>
      <c r="P62" s="35"/>
      <c r="Q62" s="35"/>
      <c r="R62" s="35"/>
      <c r="S62" s="35"/>
      <c r="T62" s="35"/>
      <c r="U62" s="35"/>
      <c r="V62" s="35"/>
      <c r="W62" s="35"/>
      <c r="X62" s="35"/>
      <c r="Y62" s="35"/>
      <c r="Z62" s="35"/>
      <c r="AA62" s="36"/>
    </row>
    <row r="63" spans="1:27" ht="15.6" customHeight="1" x14ac:dyDescent="0.25">
      <c r="A63" s="29" t="s">
        <v>381</v>
      </c>
      <c r="B63" s="30" t="s">
        <v>391</v>
      </c>
      <c r="C63" s="38" t="s">
        <v>392</v>
      </c>
      <c r="D63" s="38" t="s">
        <v>217</v>
      </c>
      <c r="E63" s="38"/>
      <c r="F63" s="32" t="s">
        <v>191</v>
      </c>
      <c r="G63" s="33" t="s">
        <v>192</v>
      </c>
      <c r="H63" s="33"/>
      <c r="I63" s="34" t="s">
        <v>384</v>
      </c>
      <c r="J63" s="34" t="s">
        <v>385</v>
      </c>
      <c r="K63" s="34" t="s">
        <v>386</v>
      </c>
      <c r="L63" s="34" t="s">
        <v>387</v>
      </c>
      <c r="M63" s="35" t="s">
        <v>388</v>
      </c>
      <c r="N63" s="35" t="s">
        <v>389</v>
      </c>
      <c r="O63" s="35" t="s">
        <v>390</v>
      </c>
      <c r="P63" s="35"/>
      <c r="Q63" s="35"/>
      <c r="R63" s="35"/>
      <c r="S63" s="35"/>
      <c r="T63" s="35"/>
      <c r="U63" s="35"/>
      <c r="V63" s="35"/>
      <c r="W63" s="35"/>
      <c r="X63" s="35"/>
      <c r="Y63" s="35"/>
      <c r="Z63" s="35"/>
      <c r="AA63" s="36"/>
    </row>
    <row r="64" spans="1:27" ht="15.6" customHeight="1" x14ac:dyDescent="0.25">
      <c r="A64" s="58" t="s">
        <v>381</v>
      </c>
      <c r="B64" s="59" t="s">
        <v>393</v>
      </c>
      <c r="C64" s="60" t="s">
        <v>394</v>
      </c>
      <c r="D64" s="60" t="s">
        <v>217</v>
      </c>
      <c r="E64" s="60"/>
      <c r="F64" s="61" t="s">
        <v>191</v>
      </c>
      <c r="G64" s="59" t="s">
        <v>192</v>
      </c>
      <c r="H64" s="59"/>
      <c r="I64" s="34" t="s">
        <v>384</v>
      </c>
      <c r="J64" s="34" t="s">
        <v>385</v>
      </c>
      <c r="K64" s="34" t="s">
        <v>386</v>
      </c>
      <c r="L64" s="34" t="s">
        <v>387</v>
      </c>
      <c r="M64" s="35" t="s">
        <v>388</v>
      </c>
      <c r="N64" s="35" t="s">
        <v>389</v>
      </c>
      <c r="O64" s="35" t="s">
        <v>390</v>
      </c>
      <c r="P64" s="35"/>
      <c r="Q64" s="35"/>
      <c r="R64" s="35"/>
      <c r="S64" s="35"/>
      <c r="T64" s="35"/>
      <c r="U64" s="35"/>
      <c r="V64" s="35"/>
      <c r="W64" s="35"/>
      <c r="X64" s="35"/>
      <c r="Y64" s="35"/>
      <c r="Z64" s="35"/>
      <c r="AA64" s="36"/>
    </row>
    <row r="65" spans="1:27" ht="15.6" customHeight="1" x14ac:dyDescent="0.25">
      <c r="A65" s="37" t="s">
        <v>395</v>
      </c>
      <c r="B65" s="33" t="s">
        <v>395</v>
      </c>
      <c r="C65" s="31" t="s">
        <v>396</v>
      </c>
      <c r="D65" s="31" t="s">
        <v>217</v>
      </c>
      <c r="E65" s="31"/>
      <c r="F65" s="32" t="s">
        <v>191</v>
      </c>
      <c r="G65" s="33" t="s">
        <v>192</v>
      </c>
      <c r="H65" s="33"/>
      <c r="I65" s="34" t="e">
        <v>#N/A</v>
      </c>
      <c r="J65" s="34"/>
      <c r="K65" s="34"/>
      <c r="L65" s="34"/>
      <c r="M65" s="35"/>
      <c r="N65" s="35"/>
      <c r="O65" s="35"/>
      <c r="P65" s="35"/>
      <c r="Q65" s="35"/>
      <c r="R65" s="35"/>
      <c r="S65" s="35"/>
      <c r="T65" s="35"/>
      <c r="U65" s="35"/>
      <c r="V65" s="35"/>
      <c r="W65" s="35"/>
      <c r="X65" s="35"/>
      <c r="Y65" s="35"/>
      <c r="Z65" s="35"/>
      <c r="AA65" s="36"/>
    </row>
    <row r="66" spans="1:27" ht="15.6" customHeight="1" x14ac:dyDescent="0.25">
      <c r="A66" s="29" t="s">
        <v>397</v>
      </c>
      <c r="B66" s="30" t="s">
        <v>398</v>
      </c>
      <c r="C66" s="38" t="s">
        <v>399</v>
      </c>
      <c r="D66" s="38" t="s">
        <v>217</v>
      </c>
      <c r="E66" s="38"/>
      <c r="F66" s="32" t="s">
        <v>232</v>
      </c>
      <c r="G66" s="33" t="s">
        <v>192</v>
      </c>
      <c r="H66" s="33"/>
      <c r="I66" s="34" t="s">
        <v>400</v>
      </c>
      <c r="J66" s="34" t="s">
        <v>386</v>
      </c>
      <c r="K66" s="34" t="s">
        <v>387</v>
      </c>
      <c r="L66" s="34" t="s">
        <v>401</v>
      </c>
      <c r="M66" s="35"/>
      <c r="N66" s="35"/>
      <c r="O66" s="35"/>
      <c r="P66" s="35"/>
      <c r="Q66" s="35"/>
      <c r="R66" s="35"/>
      <c r="S66" s="35"/>
      <c r="T66" s="35"/>
      <c r="U66" s="35"/>
      <c r="V66" s="35"/>
      <c r="W66" s="35"/>
      <c r="X66" s="35"/>
      <c r="Y66" s="35"/>
      <c r="Z66" s="35"/>
      <c r="AA66" s="36"/>
    </row>
    <row r="67" spans="1:27" ht="15.6" customHeight="1" x14ac:dyDescent="0.25">
      <c r="A67" s="29" t="s">
        <v>397</v>
      </c>
      <c r="B67" s="30" t="s">
        <v>402</v>
      </c>
      <c r="C67" s="38" t="s">
        <v>403</v>
      </c>
      <c r="D67" s="38" t="s">
        <v>217</v>
      </c>
      <c r="E67" s="38"/>
      <c r="F67" s="32" t="s">
        <v>232</v>
      </c>
      <c r="G67" s="33" t="s">
        <v>192</v>
      </c>
      <c r="H67" s="33"/>
      <c r="I67" s="34" t="s">
        <v>400</v>
      </c>
      <c r="J67" s="34" t="s">
        <v>386</v>
      </c>
      <c r="K67" s="34" t="s">
        <v>387</v>
      </c>
      <c r="L67" s="34" t="s">
        <v>401</v>
      </c>
      <c r="M67" s="35"/>
      <c r="N67" s="35"/>
      <c r="O67" s="35"/>
      <c r="P67" s="35"/>
      <c r="Q67" s="35"/>
      <c r="R67" s="35"/>
      <c r="S67" s="35"/>
      <c r="T67" s="35"/>
      <c r="U67" s="35"/>
      <c r="V67" s="35"/>
      <c r="W67" s="35"/>
      <c r="X67" s="35"/>
      <c r="Y67" s="35"/>
      <c r="Z67" s="35"/>
      <c r="AA67" s="36"/>
    </row>
    <row r="68" spans="1:27" ht="15.6" customHeight="1" x14ac:dyDescent="0.25">
      <c r="A68" s="37" t="s">
        <v>404</v>
      </c>
      <c r="B68" s="33" t="s">
        <v>405</v>
      </c>
      <c r="C68" s="31" t="s">
        <v>406</v>
      </c>
      <c r="D68" s="31" t="s">
        <v>217</v>
      </c>
      <c r="E68" s="31"/>
      <c r="F68" s="32" t="s">
        <v>232</v>
      </c>
      <c r="G68" s="33" t="s">
        <v>192</v>
      </c>
      <c r="H68" s="33"/>
      <c r="I68" s="34" t="s">
        <v>319</v>
      </c>
      <c r="J68" s="34" t="s">
        <v>407</v>
      </c>
      <c r="K68" s="34" t="s">
        <v>408</v>
      </c>
      <c r="L68" s="34" t="s">
        <v>409</v>
      </c>
      <c r="M68" s="35" t="s">
        <v>410</v>
      </c>
      <c r="N68" s="35" t="s">
        <v>411</v>
      </c>
      <c r="O68" s="35" t="s">
        <v>412</v>
      </c>
      <c r="P68" s="35"/>
      <c r="Q68" s="35"/>
      <c r="R68" s="35"/>
      <c r="S68" s="35"/>
      <c r="T68" s="35"/>
      <c r="U68" s="35"/>
      <c r="V68" s="35"/>
      <c r="W68" s="35"/>
      <c r="X68" s="35"/>
      <c r="Y68" s="35"/>
      <c r="Z68" s="35"/>
      <c r="AA68" s="36"/>
    </row>
    <row r="69" spans="1:27" ht="15.6" customHeight="1" x14ac:dyDescent="0.25">
      <c r="A69" s="37" t="s">
        <v>404</v>
      </c>
      <c r="B69" s="33" t="s">
        <v>413</v>
      </c>
      <c r="C69" s="31" t="s">
        <v>414</v>
      </c>
      <c r="D69" s="31" t="s">
        <v>217</v>
      </c>
      <c r="E69" s="31"/>
      <c r="F69" s="32" t="s">
        <v>232</v>
      </c>
      <c r="G69" s="33" t="s">
        <v>192</v>
      </c>
      <c r="H69" s="33"/>
      <c r="I69" s="34" t="s">
        <v>319</v>
      </c>
      <c r="J69" s="34" t="s">
        <v>407</v>
      </c>
      <c r="K69" s="34" t="s">
        <v>408</v>
      </c>
      <c r="L69" s="34" t="s">
        <v>409</v>
      </c>
      <c r="M69" s="35" t="s">
        <v>410</v>
      </c>
      <c r="N69" s="35" t="s">
        <v>411</v>
      </c>
      <c r="O69" s="35" t="s">
        <v>412</v>
      </c>
      <c r="P69" s="35"/>
      <c r="Q69" s="35"/>
      <c r="R69" s="35"/>
      <c r="S69" s="35"/>
      <c r="T69" s="35"/>
      <c r="U69" s="35"/>
      <c r="V69" s="35"/>
      <c r="W69" s="35"/>
      <c r="X69" s="35"/>
      <c r="Y69" s="35"/>
      <c r="Z69" s="35"/>
      <c r="AA69" s="36"/>
    </row>
    <row r="70" spans="1:27" ht="15" x14ac:dyDescent="0.25">
      <c r="A70" s="37" t="s">
        <v>415</v>
      </c>
      <c r="B70" s="33" t="s">
        <v>415</v>
      </c>
      <c r="C70" s="31" t="s">
        <v>416</v>
      </c>
      <c r="D70" s="31" t="s">
        <v>217</v>
      </c>
      <c r="E70" s="31"/>
      <c r="F70" s="32" t="s">
        <v>232</v>
      </c>
      <c r="G70" s="33" t="s">
        <v>192</v>
      </c>
      <c r="H70" s="33"/>
      <c r="I70" s="34" t="e">
        <v>#N/A</v>
      </c>
      <c r="J70" s="34"/>
      <c r="K70" s="34"/>
      <c r="L70" s="34"/>
      <c r="M70" s="35"/>
      <c r="N70" s="35"/>
      <c r="O70" s="35"/>
      <c r="P70" s="35"/>
      <c r="Q70" s="35"/>
      <c r="R70" s="35"/>
      <c r="S70" s="35"/>
      <c r="T70" s="35"/>
      <c r="U70" s="35"/>
      <c r="V70" s="35"/>
      <c r="W70" s="35"/>
      <c r="X70" s="35"/>
      <c r="Y70" s="35"/>
      <c r="Z70" s="35"/>
      <c r="AA70" s="36"/>
    </row>
    <row r="71" spans="1:27" ht="15" x14ac:dyDescent="0.25">
      <c r="A71" s="37" t="s">
        <v>3</v>
      </c>
      <c r="B71" s="33" t="s">
        <v>417</v>
      </c>
      <c r="C71" s="38" t="s">
        <v>418</v>
      </c>
      <c r="D71" s="38" t="s">
        <v>217</v>
      </c>
      <c r="E71" s="38"/>
      <c r="F71" s="32" t="s">
        <v>191</v>
      </c>
      <c r="G71" s="33" t="s">
        <v>218</v>
      </c>
      <c r="H71" s="33"/>
      <c r="I71" s="34" t="s">
        <v>219</v>
      </c>
      <c r="J71" s="34" t="s">
        <v>220</v>
      </c>
      <c r="K71" s="34" t="s">
        <v>221</v>
      </c>
      <c r="L71" s="34" t="s">
        <v>270</v>
      </c>
      <c r="M71" s="34" t="s">
        <v>419</v>
      </c>
      <c r="N71" s="34" t="s">
        <v>420</v>
      </c>
      <c r="O71" s="34" t="s">
        <v>224</v>
      </c>
      <c r="P71" s="34" t="s">
        <v>225</v>
      </c>
      <c r="Q71" s="34" t="s">
        <v>226</v>
      </c>
      <c r="R71" s="34"/>
      <c r="S71" s="34"/>
      <c r="T71" s="34"/>
      <c r="U71" s="34"/>
      <c r="V71" s="34"/>
      <c r="W71" s="34"/>
      <c r="X71" s="35"/>
      <c r="Y71" s="35"/>
      <c r="Z71" s="35"/>
      <c r="AA71" s="36"/>
    </row>
    <row r="72" spans="1:27" ht="15" x14ac:dyDescent="0.25">
      <c r="A72" s="37" t="s">
        <v>3</v>
      </c>
      <c r="B72" s="33" t="s">
        <v>421</v>
      </c>
      <c r="C72" s="38" t="s">
        <v>422</v>
      </c>
      <c r="D72" s="38" t="s">
        <v>217</v>
      </c>
      <c r="E72" s="38"/>
      <c r="F72" s="32" t="s">
        <v>191</v>
      </c>
      <c r="G72" s="33" t="s">
        <v>218</v>
      </c>
      <c r="H72" s="33"/>
      <c r="I72" s="34" t="s">
        <v>219</v>
      </c>
      <c r="J72" s="34" t="s">
        <v>220</v>
      </c>
      <c r="K72" s="34" t="s">
        <v>221</v>
      </c>
      <c r="L72" s="34" t="s">
        <v>270</v>
      </c>
      <c r="M72" s="34" t="s">
        <v>419</v>
      </c>
      <c r="N72" s="34" t="s">
        <v>420</v>
      </c>
      <c r="O72" s="34" t="s">
        <v>224</v>
      </c>
      <c r="P72" s="34" t="s">
        <v>225</v>
      </c>
      <c r="Q72" s="34" t="s">
        <v>226</v>
      </c>
      <c r="R72" s="34"/>
      <c r="S72" s="34"/>
      <c r="T72" s="34"/>
      <c r="U72" s="34"/>
      <c r="V72" s="34"/>
      <c r="W72" s="34"/>
      <c r="X72" s="35"/>
      <c r="Y72" s="35"/>
      <c r="Z72" s="35"/>
      <c r="AA72" s="36"/>
    </row>
    <row r="73" spans="1:27" ht="15.6" customHeight="1" x14ac:dyDescent="0.25">
      <c r="A73" s="37" t="s">
        <v>423</v>
      </c>
      <c r="B73" s="33" t="s">
        <v>423</v>
      </c>
      <c r="C73" s="31" t="s">
        <v>424</v>
      </c>
      <c r="D73" s="31" t="s">
        <v>217</v>
      </c>
      <c r="E73" s="31"/>
      <c r="F73" s="32" t="s">
        <v>232</v>
      </c>
      <c r="G73" s="33" t="s">
        <v>192</v>
      </c>
      <c r="H73" s="33"/>
      <c r="I73" s="34" t="s">
        <v>193</v>
      </c>
      <c r="J73" s="34" t="s">
        <v>194</v>
      </c>
      <c r="K73" s="34" t="s">
        <v>425</v>
      </c>
      <c r="L73" s="34" t="s">
        <v>410</v>
      </c>
      <c r="M73" s="35" t="s">
        <v>426</v>
      </c>
      <c r="N73" s="35" t="s">
        <v>412</v>
      </c>
      <c r="O73" s="35"/>
      <c r="P73" s="35"/>
      <c r="Q73" s="35"/>
      <c r="R73" s="35"/>
      <c r="S73" s="35"/>
      <c r="T73" s="35"/>
      <c r="U73" s="35"/>
      <c r="V73" s="35"/>
      <c r="W73" s="35"/>
      <c r="X73" s="35"/>
      <c r="Y73" s="35"/>
      <c r="Z73" s="35"/>
      <c r="AA73" s="36"/>
    </row>
    <row r="74" spans="1:27" ht="15.6" customHeight="1" x14ac:dyDescent="0.25">
      <c r="A74" s="37" t="s">
        <v>427</v>
      </c>
      <c r="B74" s="33" t="s">
        <v>427</v>
      </c>
      <c r="C74" s="31" t="s">
        <v>428</v>
      </c>
      <c r="D74" s="31" t="s">
        <v>217</v>
      </c>
      <c r="E74" s="31"/>
      <c r="F74" s="32" t="s">
        <v>191</v>
      </c>
      <c r="G74" s="33" t="s">
        <v>192</v>
      </c>
      <c r="H74" s="33"/>
      <c r="I74" s="34" t="s">
        <v>193</v>
      </c>
      <c r="J74" s="34" t="s">
        <v>194</v>
      </c>
      <c r="K74" s="34" t="s">
        <v>425</v>
      </c>
      <c r="L74" s="34" t="s">
        <v>410</v>
      </c>
      <c r="M74" s="35" t="s">
        <v>426</v>
      </c>
      <c r="N74" s="35" t="s">
        <v>412</v>
      </c>
      <c r="O74" s="35"/>
      <c r="P74" s="35"/>
      <c r="Q74" s="35"/>
      <c r="R74" s="35"/>
      <c r="S74" s="35"/>
      <c r="T74" s="35"/>
      <c r="U74" s="35"/>
      <c r="V74" s="35"/>
      <c r="W74" s="35"/>
      <c r="X74" s="35"/>
      <c r="Y74" s="35"/>
      <c r="Z74" s="35"/>
      <c r="AA74" s="36"/>
    </row>
    <row r="75" spans="1:27" ht="15.6" customHeight="1" x14ac:dyDescent="0.25">
      <c r="A75" s="37" t="s">
        <v>130</v>
      </c>
      <c r="B75" s="33" t="s">
        <v>429</v>
      </c>
      <c r="C75" s="31" t="s">
        <v>430</v>
      </c>
      <c r="D75" s="31" t="s">
        <v>217</v>
      </c>
      <c r="E75" s="31"/>
      <c r="F75" s="32" t="s">
        <v>212</v>
      </c>
      <c r="G75" s="33" t="s">
        <v>192</v>
      </c>
      <c r="H75" s="33"/>
      <c r="I75" s="34" t="s">
        <v>193</v>
      </c>
      <c r="J75" s="34" t="s">
        <v>431</v>
      </c>
      <c r="K75" s="34" t="s">
        <v>425</v>
      </c>
      <c r="L75" s="34" t="s">
        <v>432</v>
      </c>
      <c r="M75" s="35" t="s">
        <v>433</v>
      </c>
      <c r="N75" s="35" t="s">
        <v>410</v>
      </c>
      <c r="O75" s="35" t="s">
        <v>426</v>
      </c>
      <c r="P75" s="35" t="s">
        <v>412</v>
      </c>
      <c r="Q75" s="35"/>
      <c r="R75" s="35"/>
      <c r="S75" s="35"/>
      <c r="T75" s="35"/>
      <c r="U75" s="35"/>
      <c r="V75" s="35"/>
      <c r="W75" s="35"/>
      <c r="X75" s="35"/>
      <c r="Y75" s="35"/>
      <c r="Z75" s="35"/>
      <c r="AA75" s="36"/>
    </row>
    <row r="76" spans="1:27" ht="15.6" customHeight="1" x14ac:dyDescent="0.25">
      <c r="A76" s="37" t="s">
        <v>130</v>
      </c>
      <c r="B76" s="33" t="s">
        <v>434</v>
      </c>
      <c r="C76" s="31" t="s">
        <v>435</v>
      </c>
      <c r="D76" s="31" t="s">
        <v>217</v>
      </c>
      <c r="E76" s="31"/>
      <c r="F76" s="32" t="s">
        <v>212</v>
      </c>
      <c r="G76" s="33" t="s">
        <v>192</v>
      </c>
      <c r="H76" s="33"/>
      <c r="I76" s="34" t="s">
        <v>193</v>
      </c>
      <c r="J76" s="34" t="s">
        <v>436</v>
      </c>
      <c r="K76" s="34" t="s">
        <v>437</v>
      </c>
      <c r="L76" s="34" t="s">
        <v>432</v>
      </c>
      <c r="M76" s="35" t="s">
        <v>433</v>
      </c>
      <c r="N76" s="35" t="s">
        <v>410</v>
      </c>
      <c r="O76" s="35" t="s">
        <v>426</v>
      </c>
      <c r="P76" s="35" t="s">
        <v>412</v>
      </c>
      <c r="Q76" s="35"/>
      <c r="R76" s="35"/>
      <c r="S76" s="35"/>
      <c r="T76" s="35"/>
      <c r="U76" s="35"/>
      <c r="V76" s="35"/>
      <c r="W76" s="35"/>
      <c r="X76" s="35"/>
      <c r="Y76" s="35"/>
      <c r="Z76" s="35"/>
      <c r="AA76" s="36"/>
    </row>
    <row r="77" spans="1:27" ht="15.6" customHeight="1" x14ac:dyDescent="0.25">
      <c r="A77" s="37" t="s">
        <v>130</v>
      </c>
      <c r="B77" s="33" t="s">
        <v>438</v>
      </c>
      <c r="C77" s="31" t="s">
        <v>439</v>
      </c>
      <c r="D77" s="31" t="s">
        <v>217</v>
      </c>
      <c r="E77" s="31"/>
      <c r="F77" s="32" t="s">
        <v>232</v>
      </c>
      <c r="G77" s="33" t="s">
        <v>192</v>
      </c>
      <c r="H77" s="33"/>
      <c r="I77" s="34" t="s">
        <v>193</v>
      </c>
      <c r="J77" s="34" t="s">
        <v>436</v>
      </c>
      <c r="K77" s="34" t="s">
        <v>440</v>
      </c>
      <c r="L77" s="34" t="s">
        <v>432</v>
      </c>
      <c r="M77" s="35" t="s">
        <v>433</v>
      </c>
      <c r="N77" s="35" t="s">
        <v>410</v>
      </c>
      <c r="O77" s="35" t="s">
        <v>426</v>
      </c>
      <c r="P77" s="35" t="s">
        <v>412</v>
      </c>
      <c r="Q77" s="35"/>
      <c r="R77" s="35"/>
      <c r="S77" s="35"/>
      <c r="T77" s="35"/>
      <c r="U77" s="35"/>
      <c r="V77" s="35"/>
      <c r="W77" s="35"/>
      <c r="X77" s="35"/>
      <c r="Y77" s="35"/>
      <c r="Z77" s="35"/>
      <c r="AA77" s="36"/>
    </row>
    <row r="78" spans="1:27" ht="15.6" customHeight="1" x14ac:dyDescent="0.25">
      <c r="A78" s="37" t="s">
        <v>130</v>
      </c>
      <c r="B78" s="33" t="s">
        <v>441</v>
      </c>
      <c r="C78" s="31" t="s">
        <v>442</v>
      </c>
      <c r="D78" s="31" t="s">
        <v>217</v>
      </c>
      <c r="E78" s="31"/>
      <c r="F78" s="32" t="s">
        <v>212</v>
      </c>
      <c r="G78" s="33" t="s">
        <v>192</v>
      </c>
      <c r="H78" s="33"/>
      <c r="I78" s="34" t="s">
        <v>193</v>
      </c>
      <c r="J78" s="34" t="s">
        <v>431</v>
      </c>
      <c r="K78" s="34" t="s">
        <v>425</v>
      </c>
      <c r="L78" s="34" t="s">
        <v>432</v>
      </c>
      <c r="M78" s="35" t="s">
        <v>433</v>
      </c>
      <c r="N78" s="35" t="s">
        <v>410</v>
      </c>
      <c r="O78" s="35" t="s">
        <v>426</v>
      </c>
      <c r="P78" s="35" t="s">
        <v>412</v>
      </c>
      <c r="Q78" s="35"/>
      <c r="R78" s="35"/>
      <c r="S78" s="35"/>
      <c r="T78" s="35"/>
      <c r="U78" s="35"/>
      <c r="V78" s="35"/>
      <c r="W78" s="35"/>
      <c r="X78" s="35"/>
      <c r="Y78" s="35"/>
      <c r="Z78" s="35"/>
      <c r="AA78" s="36"/>
    </row>
    <row r="79" spans="1:27" ht="15.6" customHeight="1" x14ac:dyDescent="0.25">
      <c r="A79" s="29" t="s">
        <v>131</v>
      </c>
      <c r="B79" s="30" t="s">
        <v>443</v>
      </c>
      <c r="C79" s="31" t="s">
        <v>444</v>
      </c>
      <c r="D79" s="31" t="s">
        <v>217</v>
      </c>
      <c r="E79" s="31"/>
      <c r="F79" s="32" t="s">
        <v>191</v>
      </c>
      <c r="G79" s="33" t="s">
        <v>192</v>
      </c>
      <c r="H79" s="33"/>
      <c r="I79" s="34" t="s">
        <v>193</v>
      </c>
      <c r="J79" s="34" t="s">
        <v>194</v>
      </c>
      <c r="K79" s="34" t="s">
        <v>195</v>
      </c>
      <c r="L79" s="34" t="s">
        <v>196</v>
      </c>
      <c r="M79" s="35" t="s">
        <v>197</v>
      </c>
      <c r="N79" s="35" t="s">
        <v>198</v>
      </c>
      <c r="O79" s="35" t="s">
        <v>199</v>
      </c>
      <c r="P79" s="35" t="s">
        <v>200</v>
      </c>
      <c r="Q79" s="35" t="s">
        <v>445</v>
      </c>
      <c r="R79" s="35"/>
      <c r="S79" s="35"/>
      <c r="T79" s="35"/>
      <c r="U79" s="35"/>
      <c r="V79" s="35"/>
      <c r="W79" s="35"/>
      <c r="X79" s="35"/>
      <c r="Y79" s="35"/>
      <c r="Z79" s="35"/>
      <c r="AA79" s="36"/>
    </row>
    <row r="80" spans="1:27" ht="15" x14ac:dyDescent="0.25">
      <c r="A80" s="29" t="s">
        <v>131</v>
      </c>
      <c r="B80" s="30" t="s">
        <v>446</v>
      </c>
      <c r="C80" s="31" t="s">
        <v>447</v>
      </c>
      <c r="D80" s="31" t="s">
        <v>217</v>
      </c>
      <c r="E80" s="31"/>
      <c r="F80" s="32" t="s">
        <v>191</v>
      </c>
      <c r="G80" s="33" t="s">
        <v>192</v>
      </c>
      <c r="H80" s="33"/>
      <c r="I80" s="34" t="s">
        <v>193</v>
      </c>
      <c r="J80" s="34" t="s">
        <v>194</v>
      </c>
      <c r="K80" s="34" t="s">
        <v>195</v>
      </c>
      <c r="L80" s="34" t="s">
        <v>196</v>
      </c>
      <c r="M80" s="35" t="s">
        <v>197</v>
      </c>
      <c r="N80" s="35" t="s">
        <v>198</v>
      </c>
      <c r="O80" s="35" t="s">
        <v>199</v>
      </c>
      <c r="P80" s="35" t="s">
        <v>200</v>
      </c>
      <c r="Q80" s="35" t="s">
        <v>445</v>
      </c>
      <c r="R80" s="35"/>
      <c r="S80" s="35"/>
      <c r="T80" s="35"/>
      <c r="U80" s="35"/>
      <c r="V80" s="35"/>
      <c r="W80" s="35"/>
      <c r="X80" s="35"/>
      <c r="Y80" s="35"/>
      <c r="Z80" s="35"/>
      <c r="AA80" s="36"/>
    </row>
    <row r="81" spans="1:27" ht="15.6" customHeight="1" x14ac:dyDescent="0.25">
      <c r="A81" s="29" t="s">
        <v>131</v>
      </c>
      <c r="B81" s="30" t="s">
        <v>448</v>
      </c>
      <c r="C81" s="31" t="s">
        <v>449</v>
      </c>
      <c r="D81" s="31" t="s">
        <v>217</v>
      </c>
      <c r="E81" s="31"/>
      <c r="F81" s="32" t="s">
        <v>191</v>
      </c>
      <c r="G81" s="33" t="s">
        <v>192</v>
      </c>
      <c r="H81" s="33"/>
      <c r="I81" s="34" t="s">
        <v>193</v>
      </c>
      <c r="J81" s="34" t="s">
        <v>194</v>
      </c>
      <c r="K81" s="34" t="s">
        <v>195</v>
      </c>
      <c r="L81" s="34" t="s">
        <v>196</v>
      </c>
      <c r="M81" s="35" t="s">
        <v>197</v>
      </c>
      <c r="N81" s="35" t="s">
        <v>198</v>
      </c>
      <c r="O81" s="35" t="s">
        <v>199</v>
      </c>
      <c r="P81" s="35" t="s">
        <v>200</v>
      </c>
      <c r="Q81" s="35" t="s">
        <v>445</v>
      </c>
      <c r="R81" s="35"/>
      <c r="S81" s="35"/>
      <c r="T81" s="35"/>
      <c r="U81" s="35"/>
      <c r="V81" s="35"/>
      <c r="W81" s="35"/>
      <c r="X81" s="35"/>
      <c r="Y81" s="35"/>
      <c r="Z81" s="35"/>
      <c r="AA81" s="36"/>
    </row>
    <row r="82" spans="1:27" ht="15.6" customHeight="1" x14ac:dyDescent="0.25">
      <c r="A82" s="29" t="s">
        <v>131</v>
      </c>
      <c r="B82" s="30" t="s">
        <v>450</v>
      </c>
      <c r="C82" s="31" t="s">
        <v>451</v>
      </c>
      <c r="D82" s="31" t="s">
        <v>217</v>
      </c>
      <c r="E82" s="31"/>
      <c r="F82" s="32" t="s">
        <v>191</v>
      </c>
      <c r="G82" s="33" t="s">
        <v>192</v>
      </c>
      <c r="H82" s="33"/>
      <c r="I82" s="34" t="s">
        <v>193</v>
      </c>
      <c r="J82" s="34" t="s">
        <v>194</v>
      </c>
      <c r="K82" s="34" t="s">
        <v>195</v>
      </c>
      <c r="L82" s="34" t="s">
        <v>196</v>
      </c>
      <c r="M82" s="35" t="s">
        <v>197</v>
      </c>
      <c r="N82" s="35" t="s">
        <v>198</v>
      </c>
      <c r="O82" s="35" t="s">
        <v>199</v>
      </c>
      <c r="P82" s="35" t="s">
        <v>200</v>
      </c>
      <c r="Q82" s="35" t="s">
        <v>445</v>
      </c>
      <c r="R82" s="35"/>
      <c r="S82" s="35"/>
      <c r="T82" s="35"/>
      <c r="U82" s="35"/>
      <c r="V82" s="35"/>
      <c r="W82" s="35"/>
      <c r="X82" s="35"/>
      <c r="Y82" s="35"/>
      <c r="Z82" s="35"/>
      <c r="AA82" s="36"/>
    </row>
    <row r="83" spans="1:27" ht="15.6" customHeight="1" x14ac:dyDescent="0.25">
      <c r="A83" s="37" t="s">
        <v>452</v>
      </c>
      <c r="B83" s="33" t="s">
        <v>452</v>
      </c>
      <c r="C83" s="38" t="s">
        <v>453</v>
      </c>
      <c r="D83" s="38" t="s">
        <v>217</v>
      </c>
      <c r="E83" s="38"/>
      <c r="F83" s="32" t="s">
        <v>191</v>
      </c>
      <c r="G83" s="33" t="s">
        <v>218</v>
      </c>
      <c r="H83" s="33"/>
      <c r="I83" s="34" t="s">
        <v>193</v>
      </c>
      <c r="J83" s="34" t="s">
        <v>454</v>
      </c>
      <c r="K83" s="34" t="s">
        <v>455</v>
      </c>
      <c r="L83" s="34" t="s">
        <v>456</v>
      </c>
      <c r="M83" s="34" t="s">
        <v>224</v>
      </c>
      <c r="N83" s="34" t="s">
        <v>225</v>
      </c>
      <c r="O83" s="34" t="s">
        <v>226</v>
      </c>
      <c r="P83" s="34"/>
      <c r="Q83" s="35"/>
      <c r="R83" s="35"/>
      <c r="S83" s="35"/>
      <c r="T83" s="35"/>
      <c r="U83" s="35"/>
      <c r="V83" s="35"/>
      <c r="W83" s="35"/>
      <c r="X83" s="35"/>
      <c r="Y83" s="35"/>
      <c r="Z83" s="35"/>
      <c r="AA83" s="44"/>
    </row>
    <row r="84" spans="1:27" ht="15.6" customHeight="1" x14ac:dyDescent="0.25">
      <c r="A84" s="37" t="s">
        <v>54</v>
      </c>
      <c r="B84" s="33" t="s">
        <v>457</v>
      </c>
      <c r="C84" s="38" t="s">
        <v>458</v>
      </c>
      <c r="D84" s="38" t="s">
        <v>217</v>
      </c>
      <c r="E84" s="38"/>
      <c r="F84" s="32" t="s">
        <v>212</v>
      </c>
      <c r="G84" s="33" t="s">
        <v>218</v>
      </c>
      <c r="H84" s="33"/>
      <c r="I84" s="34" t="s">
        <v>219</v>
      </c>
      <c r="J84" s="34" t="s">
        <v>220</v>
      </c>
      <c r="K84" s="34" t="s">
        <v>221</v>
      </c>
      <c r="L84" s="34" t="s">
        <v>459</v>
      </c>
      <c r="M84" s="34" t="s">
        <v>271</v>
      </c>
      <c r="N84" s="34" t="s">
        <v>272</v>
      </c>
      <c r="O84" s="34" t="s">
        <v>273</v>
      </c>
      <c r="P84" s="34" t="s">
        <v>460</v>
      </c>
      <c r="Q84" s="34" t="s">
        <v>224</v>
      </c>
      <c r="R84" s="34" t="s">
        <v>225</v>
      </c>
      <c r="S84" s="34" t="s">
        <v>226</v>
      </c>
      <c r="T84" s="34"/>
      <c r="U84" s="34"/>
      <c r="V84" s="34"/>
      <c r="W84" s="34"/>
      <c r="X84" s="35"/>
      <c r="Y84" s="35"/>
      <c r="Z84" s="35"/>
      <c r="AA84" s="36"/>
    </row>
    <row r="85" spans="1:27" ht="15.6" customHeight="1" x14ac:dyDescent="0.25">
      <c r="A85" s="37" t="s">
        <v>54</v>
      </c>
      <c r="B85" s="33" t="s">
        <v>461</v>
      </c>
      <c r="C85" s="38" t="s">
        <v>462</v>
      </c>
      <c r="D85" s="38" t="s">
        <v>217</v>
      </c>
      <c r="E85" s="38"/>
      <c r="F85" s="32" t="s">
        <v>212</v>
      </c>
      <c r="G85" s="33" t="s">
        <v>218</v>
      </c>
      <c r="H85" s="33"/>
      <c r="I85" s="34" t="s">
        <v>219</v>
      </c>
      <c r="J85" s="34" t="s">
        <v>220</v>
      </c>
      <c r="K85" s="34" t="s">
        <v>221</v>
      </c>
      <c r="L85" s="34" t="s">
        <v>459</v>
      </c>
      <c r="M85" s="34" t="s">
        <v>271</v>
      </c>
      <c r="N85" s="34" t="s">
        <v>272</v>
      </c>
      <c r="O85" s="34" t="s">
        <v>273</v>
      </c>
      <c r="P85" s="34" t="s">
        <v>460</v>
      </c>
      <c r="Q85" s="34" t="s">
        <v>224</v>
      </c>
      <c r="R85" s="34" t="s">
        <v>225</v>
      </c>
      <c r="S85" s="34" t="s">
        <v>226</v>
      </c>
      <c r="T85" s="34"/>
      <c r="U85" s="34"/>
      <c r="V85" s="34"/>
      <c r="W85" s="34"/>
      <c r="X85" s="35"/>
      <c r="Y85" s="35"/>
      <c r="Z85" s="35"/>
      <c r="AA85" s="36"/>
    </row>
    <row r="86" spans="1:27" ht="15.6" customHeight="1" x14ac:dyDescent="0.25">
      <c r="A86" s="37" t="s">
        <v>13</v>
      </c>
      <c r="B86" s="33" t="s">
        <v>463</v>
      </c>
      <c r="C86" s="62" t="s">
        <v>464</v>
      </c>
      <c r="D86" s="62" t="s">
        <v>217</v>
      </c>
      <c r="E86" s="62"/>
      <c r="F86" s="32" t="s">
        <v>232</v>
      </c>
      <c r="G86" s="33" t="s">
        <v>192</v>
      </c>
      <c r="H86" s="33"/>
      <c r="I86" s="34" t="s">
        <v>193</v>
      </c>
      <c r="J86" s="34" t="s">
        <v>194</v>
      </c>
      <c r="K86" s="34" t="s">
        <v>195</v>
      </c>
      <c r="L86" s="34" t="s">
        <v>465</v>
      </c>
      <c r="M86" s="35" t="s">
        <v>466</v>
      </c>
      <c r="N86" s="35" t="s">
        <v>256</v>
      </c>
      <c r="O86" s="35" t="s">
        <v>467</v>
      </c>
      <c r="P86" s="35" t="s">
        <v>468</v>
      </c>
      <c r="Q86" s="35" t="s">
        <v>252</v>
      </c>
      <c r="R86" s="35" t="s">
        <v>253</v>
      </c>
      <c r="S86" s="35" t="s">
        <v>254</v>
      </c>
      <c r="T86" s="35"/>
      <c r="U86" s="35"/>
      <c r="V86" s="35"/>
      <c r="W86" s="35"/>
      <c r="X86" s="35"/>
      <c r="Y86" s="35"/>
      <c r="Z86" s="35"/>
      <c r="AA86" s="36"/>
    </row>
    <row r="87" spans="1:27" ht="15.6" customHeight="1" x14ac:dyDescent="0.25">
      <c r="A87" s="37" t="s">
        <v>13</v>
      </c>
      <c r="B87" s="33" t="s">
        <v>469</v>
      </c>
      <c r="C87" s="62" t="s">
        <v>470</v>
      </c>
      <c r="D87" s="62" t="s">
        <v>217</v>
      </c>
      <c r="E87" s="62"/>
      <c r="F87" s="32" t="s">
        <v>191</v>
      </c>
      <c r="G87" s="33" t="s">
        <v>192</v>
      </c>
      <c r="H87" s="33"/>
      <c r="I87" s="34" t="s">
        <v>193</v>
      </c>
      <c r="J87" s="34" t="s">
        <v>194</v>
      </c>
      <c r="K87" s="34" t="s">
        <v>195</v>
      </c>
      <c r="L87" s="34" t="s">
        <v>465</v>
      </c>
      <c r="M87" s="35" t="s">
        <v>466</v>
      </c>
      <c r="N87" s="35" t="s">
        <v>256</v>
      </c>
      <c r="O87" s="35" t="s">
        <v>471</v>
      </c>
      <c r="P87" s="35" t="s">
        <v>472</v>
      </c>
      <c r="Q87" s="35" t="s">
        <v>252</v>
      </c>
      <c r="R87" s="35" t="s">
        <v>253</v>
      </c>
      <c r="S87" s="35" t="s">
        <v>254</v>
      </c>
      <c r="T87" s="35"/>
      <c r="U87" s="35"/>
      <c r="V87" s="35"/>
      <c r="W87" s="35"/>
      <c r="X87" s="35"/>
      <c r="Y87" s="35"/>
      <c r="Z87" s="35"/>
      <c r="AA87" s="36"/>
    </row>
    <row r="88" spans="1:27" ht="15.6" customHeight="1" x14ac:dyDescent="0.25">
      <c r="A88" s="37" t="s">
        <v>13</v>
      </c>
      <c r="B88" s="63" t="s">
        <v>473</v>
      </c>
      <c r="C88" s="62" t="s">
        <v>474</v>
      </c>
      <c r="D88" s="62" t="s">
        <v>217</v>
      </c>
      <c r="E88" s="62"/>
      <c r="F88" s="64" t="s">
        <v>191</v>
      </c>
      <c r="G88" s="63" t="s">
        <v>192</v>
      </c>
      <c r="H88" s="63"/>
      <c r="I88" s="34" t="s">
        <v>193</v>
      </c>
      <c r="J88" s="34" t="s">
        <v>194</v>
      </c>
      <c r="K88" s="34" t="s">
        <v>195</v>
      </c>
      <c r="L88" s="34" t="s">
        <v>475</v>
      </c>
      <c r="M88" s="35" t="s">
        <v>466</v>
      </c>
      <c r="N88" s="35" t="s">
        <v>256</v>
      </c>
      <c r="O88" s="35" t="s">
        <v>471</v>
      </c>
      <c r="P88" s="35" t="s">
        <v>472</v>
      </c>
      <c r="Q88" s="35" t="s">
        <v>252</v>
      </c>
      <c r="R88" s="35" t="s">
        <v>253</v>
      </c>
      <c r="S88" s="35" t="s">
        <v>254</v>
      </c>
      <c r="T88" s="35"/>
      <c r="U88" s="35"/>
      <c r="V88" s="35"/>
      <c r="W88" s="35"/>
      <c r="X88" s="35"/>
      <c r="Y88" s="35"/>
      <c r="Z88" s="35"/>
      <c r="AA88" s="36"/>
    </row>
    <row r="89" spans="1:27" ht="15.6" customHeight="1" x14ac:dyDescent="0.25">
      <c r="A89" s="37" t="s">
        <v>476</v>
      </c>
      <c r="B89" s="33" t="s">
        <v>476</v>
      </c>
      <c r="C89" s="31" t="s">
        <v>477</v>
      </c>
      <c r="D89" s="31" t="s">
        <v>217</v>
      </c>
      <c r="E89" s="31"/>
      <c r="F89" s="32" t="s">
        <v>212</v>
      </c>
      <c r="G89" s="33" t="s">
        <v>192</v>
      </c>
      <c r="H89" s="33"/>
      <c r="I89" s="34" t="s">
        <v>193</v>
      </c>
      <c r="J89" s="34" t="s">
        <v>194</v>
      </c>
      <c r="K89" s="34" t="s">
        <v>195</v>
      </c>
      <c r="L89" s="34" t="s">
        <v>213</v>
      </c>
      <c r="M89" s="35"/>
      <c r="N89" s="35"/>
      <c r="O89" s="35"/>
      <c r="P89" s="35"/>
      <c r="Q89" s="35"/>
      <c r="R89" s="35"/>
      <c r="S89" s="35"/>
      <c r="T89" s="35"/>
      <c r="U89" s="35"/>
      <c r="V89" s="35"/>
      <c r="W89" s="35"/>
      <c r="X89" s="35"/>
      <c r="Y89" s="35"/>
      <c r="Z89" s="35"/>
      <c r="AA89" s="36"/>
    </row>
    <row r="90" spans="1:27" ht="15.6" customHeight="1" x14ac:dyDescent="0.25">
      <c r="A90" s="37" t="s">
        <v>478</v>
      </c>
      <c r="B90" s="41" t="s">
        <v>478</v>
      </c>
      <c r="C90" s="31" t="s">
        <v>479</v>
      </c>
      <c r="D90" s="31" t="s">
        <v>217</v>
      </c>
      <c r="E90" s="31"/>
      <c r="F90" s="32" t="s">
        <v>232</v>
      </c>
      <c r="G90" s="33" t="e">
        <v>#N/A</v>
      </c>
      <c r="H90" s="33"/>
      <c r="I90" s="34" t="e">
        <v>#N/A</v>
      </c>
      <c r="J90" s="34"/>
      <c r="K90" s="34"/>
      <c r="L90" s="34"/>
      <c r="M90" s="35"/>
      <c r="N90" s="35"/>
      <c r="O90" s="35"/>
      <c r="P90" s="35"/>
      <c r="Q90" s="35"/>
      <c r="R90" s="35"/>
      <c r="S90" s="35"/>
      <c r="T90" s="35"/>
      <c r="U90" s="35"/>
      <c r="V90" s="35"/>
      <c r="W90" s="35"/>
      <c r="X90" s="35"/>
      <c r="Y90" s="35"/>
      <c r="Z90" s="35"/>
      <c r="AA90" s="36"/>
    </row>
    <row r="91" spans="1:27" ht="15.6" customHeight="1" x14ac:dyDescent="0.25">
      <c r="A91" s="37" t="s">
        <v>480</v>
      </c>
      <c r="B91" s="33" t="s">
        <v>480</v>
      </c>
      <c r="C91" s="31" t="s">
        <v>481</v>
      </c>
      <c r="D91" s="31" t="s">
        <v>217</v>
      </c>
      <c r="E91" s="31"/>
      <c r="F91" s="32" t="s">
        <v>212</v>
      </c>
      <c r="G91" s="33" t="s">
        <v>192</v>
      </c>
      <c r="H91" s="33"/>
      <c r="I91" s="34" t="s">
        <v>193</v>
      </c>
      <c r="J91" s="34" t="s">
        <v>194</v>
      </c>
      <c r="K91" s="34" t="s">
        <v>195</v>
      </c>
      <c r="L91" s="34" t="s">
        <v>482</v>
      </c>
      <c r="M91" s="35" t="s">
        <v>483</v>
      </c>
      <c r="N91" s="35" t="s">
        <v>484</v>
      </c>
      <c r="O91" s="35"/>
      <c r="P91" s="35"/>
      <c r="Q91" s="35"/>
      <c r="R91" s="35"/>
      <c r="S91" s="35"/>
      <c r="T91" s="35"/>
      <c r="U91" s="35"/>
      <c r="V91" s="35"/>
      <c r="W91" s="35"/>
      <c r="X91" s="35"/>
      <c r="Y91" s="35"/>
      <c r="Z91" s="35"/>
      <c r="AA91" s="36"/>
    </row>
    <row r="92" spans="1:27" ht="15.6" customHeight="1" x14ac:dyDescent="0.25">
      <c r="A92" s="37" t="s">
        <v>67</v>
      </c>
      <c r="B92" s="33" t="s">
        <v>67</v>
      </c>
      <c r="C92" s="31" t="s">
        <v>485</v>
      </c>
      <c r="D92" s="31" t="s">
        <v>217</v>
      </c>
      <c r="E92" s="31"/>
      <c r="F92" s="32" t="s">
        <v>212</v>
      </c>
      <c r="G92" s="33" t="s">
        <v>192</v>
      </c>
      <c r="H92" s="33"/>
      <c r="I92" s="34" t="s">
        <v>193</v>
      </c>
      <c r="J92" s="34" t="s">
        <v>194</v>
      </c>
      <c r="K92" s="34" t="s">
        <v>195</v>
      </c>
      <c r="L92" s="34" t="s">
        <v>486</v>
      </c>
      <c r="M92" s="35" t="s">
        <v>483</v>
      </c>
      <c r="N92" s="35" t="s">
        <v>487</v>
      </c>
      <c r="O92" s="35" t="s">
        <v>271</v>
      </c>
      <c r="P92" s="35" t="s">
        <v>273</v>
      </c>
      <c r="Q92" s="35" t="s">
        <v>488</v>
      </c>
      <c r="R92" s="35" t="s">
        <v>489</v>
      </c>
      <c r="S92" s="35"/>
      <c r="T92" s="35"/>
      <c r="U92" s="35"/>
      <c r="V92" s="35"/>
      <c r="W92" s="35"/>
      <c r="X92" s="35"/>
      <c r="Y92" s="35"/>
      <c r="Z92" s="35"/>
      <c r="AA92" s="36"/>
    </row>
    <row r="93" spans="1:27" ht="15.6" customHeight="1" x14ac:dyDescent="0.25">
      <c r="A93" s="37" t="s">
        <v>478</v>
      </c>
      <c r="B93" s="41" t="s">
        <v>478</v>
      </c>
      <c r="C93" s="38" t="s">
        <v>490</v>
      </c>
      <c r="D93" s="31"/>
      <c r="E93" s="31"/>
      <c r="F93" s="32"/>
      <c r="G93" s="33" t="s">
        <v>491</v>
      </c>
      <c r="H93" s="33"/>
      <c r="I93" s="34"/>
      <c r="J93" s="34"/>
      <c r="K93" s="34"/>
      <c r="L93" s="34"/>
      <c r="M93" s="35"/>
      <c r="N93" s="35"/>
      <c r="O93" s="35"/>
      <c r="P93" s="35"/>
      <c r="Q93" s="35"/>
      <c r="R93" s="35"/>
      <c r="S93" s="35"/>
      <c r="T93" s="35"/>
      <c r="U93" s="35"/>
      <c r="V93" s="35"/>
      <c r="W93" s="35"/>
      <c r="X93" s="35"/>
      <c r="Y93" s="35"/>
      <c r="Z93" s="35"/>
      <c r="AA93" s="36"/>
    </row>
    <row r="94" spans="1:27" ht="15.6" customHeight="1" x14ac:dyDescent="0.25">
      <c r="A94" s="37" t="s">
        <v>492</v>
      </c>
      <c r="B94" s="41" t="s">
        <v>492</v>
      </c>
      <c r="C94" s="31" t="s">
        <v>493</v>
      </c>
      <c r="D94" s="31" t="s">
        <v>217</v>
      </c>
      <c r="E94" s="31"/>
      <c r="F94" s="32" t="s">
        <v>232</v>
      </c>
      <c r="G94" s="33" t="s">
        <v>494</v>
      </c>
      <c r="H94" s="33"/>
      <c r="I94" s="34" t="s">
        <v>193</v>
      </c>
      <c r="J94" s="34" t="s">
        <v>194</v>
      </c>
      <c r="K94" s="34" t="s">
        <v>195</v>
      </c>
      <c r="L94" s="34" t="s">
        <v>325</v>
      </c>
      <c r="M94" s="35" t="s">
        <v>214</v>
      </c>
      <c r="N94" s="35" t="s">
        <v>495</v>
      </c>
      <c r="O94" s="35"/>
      <c r="P94" s="35"/>
      <c r="Q94" s="35"/>
      <c r="R94" s="35"/>
      <c r="S94" s="35"/>
      <c r="T94" s="35"/>
      <c r="U94" s="35"/>
      <c r="V94" s="35"/>
      <c r="W94" s="35"/>
      <c r="X94" s="35"/>
      <c r="Y94" s="35"/>
      <c r="Z94" s="35"/>
      <c r="AA94" s="36"/>
    </row>
    <row r="95" spans="1:27" ht="15" x14ac:dyDescent="0.25">
      <c r="A95" s="37" t="s">
        <v>15</v>
      </c>
      <c r="B95" s="33" t="s">
        <v>496</v>
      </c>
      <c r="C95" s="31" t="s">
        <v>497</v>
      </c>
      <c r="D95" s="31" t="s">
        <v>217</v>
      </c>
      <c r="E95" s="31"/>
      <c r="F95" s="32" t="s">
        <v>212</v>
      </c>
      <c r="G95" s="33" t="s">
        <v>192</v>
      </c>
      <c r="H95" s="33"/>
      <c r="I95" s="34" t="s">
        <v>193</v>
      </c>
      <c r="J95" s="34" t="s">
        <v>194</v>
      </c>
      <c r="K95" s="34" t="s">
        <v>195</v>
      </c>
      <c r="L95" s="34" t="s">
        <v>498</v>
      </c>
      <c r="M95" s="35" t="s">
        <v>499</v>
      </c>
      <c r="N95" s="35" t="s">
        <v>500</v>
      </c>
      <c r="O95" s="35" t="s">
        <v>501</v>
      </c>
      <c r="P95" s="35" t="s">
        <v>502</v>
      </c>
      <c r="Q95" s="35" t="s">
        <v>503</v>
      </c>
      <c r="R95" s="35" t="s">
        <v>504</v>
      </c>
      <c r="S95" s="35" t="s">
        <v>505</v>
      </c>
      <c r="T95" s="35" t="s">
        <v>506</v>
      </c>
      <c r="U95" s="35" t="s">
        <v>507</v>
      </c>
      <c r="V95" s="35" t="s">
        <v>508</v>
      </c>
      <c r="W95" s="35" t="s">
        <v>509</v>
      </c>
      <c r="X95" s="35" t="s">
        <v>510</v>
      </c>
      <c r="Y95" s="35" t="s">
        <v>511</v>
      </c>
      <c r="Z95" s="35" t="s">
        <v>512</v>
      </c>
      <c r="AA95" s="36"/>
    </row>
    <row r="96" spans="1:27" ht="15.6" customHeight="1" x14ac:dyDescent="0.25">
      <c r="A96" s="37" t="s">
        <v>15</v>
      </c>
      <c r="B96" s="33" t="s">
        <v>513</v>
      </c>
      <c r="C96" s="31" t="s">
        <v>514</v>
      </c>
      <c r="D96" s="31" t="s">
        <v>217</v>
      </c>
      <c r="E96" s="31"/>
      <c r="F96" s="32" t="s">
        <v>232</v>
      </c>
      <c r="G96" s="33" t="s">
        <v>192</v>
      </c>
      <c r="H96" s="33"/>
      <c r="I96" s="34" t="s">
        <v>193</v>
      </c>
      <c r="J96" s="34" t="s">
        <v>194</v>
      </c>
      <c r="K96" s="34" t="s">
        <v>195</v>
      </c>
      <c r="L96" s="34" t="s">
        <v>498</v>
      </c>
      <c r="M96" s="35" t="s">
        <v>499</v>
      </c>
      <c r="N96" s="35" t="s">
        <v>500</v>
      </c>
      <c r="O96" s="35" t="s">
        <v>501</v>
      </c>
      <c r="P96" s="35" t="s">
        <v>502</v>
      </c>
      <c r="Q96" s="35" t="s">
        <v>503</v>
      </c>
      <c r="R96" s="35" t="s">
        <v>504</v>
      </c>
      <c r="S96" s="35" t="s">
        <v>505</v>
      </c>
      <c r="T96" s="35" t="s">
        <v>506</v>
      </c>
      <c r="U96" s="35" t="s">
        <v>507</v>
      </c>
      <c r="V96" s="35" t="s">
        <v>508</v>
      </c>
      <c r="W96" s="35" t="s">
        <v>509</v>
      </c>
      <c r="X96" s="35" t="s">
        <v>510</v>
      </c>
      <c r="Y96" s="35" t="s">
        <v>511</v>
      </c>
      <c r="Z96" s="35" t="s">
        <v>512</v>
      </c>
      <c r="AA96" s="36"/>
    </row>
    <row r="97" spans="1:27" ht="15.6" customHeight="1" x14ac:dyDescent="0.25">
      <c r="A97" s="37" t="s">
        <v>15</v>
      </c>
      <c r="B97" s="33" t="s">
        <v>515</v>
      </c>
      <c r="C97" s="65" t="s">
        <v>516</v>
      </c>
      <c r="D97" s="65" t="s">
        <v>217</v>
      </c>
      <c r="E97" s="65"/>
      <c r="F97" s="32" t="s">
        <v>191</v>
      </c>
      <c r="G97" s="33" t="s">
        <v>192</v>
      </c>
      <c r="H97" s="33"/>
      <c r="I97" s="34" t="s">
        <v>193</v>
      </c>
      <c r="J97" s="34" t="s">
        <v>194</v>
      </c>
      <c r="K97" s="34" t="s">
        <v>195</v>
      </c>
      <c r="L97" s="34" t="s">
        <v>498</v>
      </c>
      <c r="M97" s="35" t="s">
        <v>499</v>
      </c>
      <c r="N97" s="35" t="s">
        <v>500</v>
      </c>
      <c r="O97" s="35" t="s">
        <v>501</v>
      </c>
      <c r="P97" s="35" t="s">
        <v>502</v>
      </c>
      <c r="Q97" s="35" t="s">
        <v>503</v>
      </c>
      <c r="R97" s="35" t="s">
        <v>504</v>
      </c>
      <c r="S97" s="35" t="s">
        <v>505</v>
      </c>
      <c r="T97" s="35" t="s">
        <v>506</v>
      </c>
      <c r="U97" s="35" t="s">
        <v>507</v>
      </c>
      <c r="V97" s="35" t="s">
        <v>508</v>
      </c>
      <c r="W97" s="35" t="s">
        <v>509</v>
      </c>
      <c r="X97" s="35" t="s">
        <v>510</v>
      </c>
      <c r="Y97" s="35" t="s">
        <v>511</v>
      </c>
      <c r="Z97" s="35" t="s">
        <v>512</v>
      </c>
      <c r="AA97" s="36"/>
    </row>
    <row r="98" spans="1:27" ht="15.6" customHeight="1" x14ac:dyDescent="0.25">
      <c r="A98" s="29" t="s">
        <v>28</v>
      </c>
      <c r="B98" s="66" t="s">
        <v>28</v>
      </c>
      <c r="C98" s="38" t="s">
        <v>517</v>
      </c>
      <c r="D98" s="38" t="s">
        <v>217</v>
      </c>
      <c r="E98" s="38"/>
      <c r="F98" s="32" t="s">
        <v>191</v>
      </c>
      <c r="G98" s="33" t="s">
        <v>192</v>
      </c>
      <c r="H98" s="33"/>
      <c r="I98" s="34" t="s">
        <v>193</v>
      </c>
      <c r="J98" s="34" t="s">
        <v>194</v>
      </c>
      <c r="K98" s="34" t="s">
        <v>195</v>
      </c>
      <c r="L98" s="34" t="s">
        <v>518</v>
      </c>
      <c r="M98" s="35" t="s">
        <v>519</v>
      </c>
      <c r="N98" s="35"/>
      <c r="O98" s="35"/>
      <c r="P98" s="35"/>
      <c r="Q98" s="35"/>
      <c r="R98" s="35"/>
      <c r="S98" s="35"/>
      <c r="T98" s="35"/>
      <c r="U98" s="35"/>
      <c r="V98" s="35"/>
      <c r="W98" s="35"/>
      <c r="X98" s="35"/>
      <c r="Y98" s="35"/>
      <c r="Z98" s="35"/>
      <c r="AA98" s="36"/>
    </row>
    <row r="99" spans="1:27" ht="15" x14ac:dyDescent="0.25">
      <c r="A99" s="29" t="s">
        <v>72</v>
      </c>
      <c r="B99" s="30" t="s">
        <v>520</v>
      </c>
      <c r="C99" s="31" t="s">
        <v>521</v>
      </c>
      <c r="D99" s="31" t="s">
        <v>217</v>
      </c>
      <c r="E99" s="31"/>
      <c r="F99" s="32" t="s">
        <v>191</v>
      </c>
      <c r="G99" s="33" t="s">
        <v>192</v>
      </c>
      <c r="H99" s="33"/>
      <c r="I99" s="34" t="s">
        <v>193</v>
      </c>
      <c r="J99" s="34" t="s">
        <v>194</v>
      </c>
      <c r="K99" s="34" t="s">
        <v>195</v>
      </c>
      <c r="L99" s="34" t="s">
        <v>522</v>
      </c>
      <c r="M99" s="35" t="s">
        <v>214</v>
      </c>
      <c r="N99" s="35"/>
      <c r="O99" s="35"/>
      <c r="P99" s="35"/>
      <c r="Q99" s="35"/>
      <c r="R99" s="35"/>
      <c r="S99" s="35"/>
      <c r="T99" s="35"/>
      <c r="U99" s="35"/>
      <c r="V99" s="35"/>
      <c r="W99" s="35"/>
      <c r="X99" s="35"/>
      <c r="Y99" s="35"/>
      <c r="Z99" s="35"/>
      <c r="AA99" s="36"/>
    </row>
    <row r="100" spans="1:27" ht="15" x14ac:dyDescent="0.25">
      <c r="A100" s="29" t="s">
        <v>72</v>
      </c>
      <c r="B100" s="30" t="s">
        <v>523</v>
      </c>
      <c r="C100" s="31" t="s">
        <v>524</v>
      </c>
      <c r="D100" s="31" t="s">
        <v>217</v>
      </c>
      <c r="E100" s="31"/>
      <c r="F100" s="32" t="s">
        <v>191</v>
      </c>
      <c r="G100" s="33" t="s">
        <v>192</v>
      </c>
      <c r="H100" s="33"/>
      <c r="I100" s="34" t="s">
        <v>193</v>
      </c>
      <c r="J100" s="34" t="s">
        <v>194</v>
      </c>
      <c r="K100" s="34" t="s">
        <v>195</v>
      </c>
      <c r="L100" s="34" t="s">
        <v>522</v>
      </c>
      <c r="M100" s="35" t="s">
        <v>214</v>
      </c>
      <c r="N100" s="35"/>
      <c r="O100" s="35"/>
      <c r="P100" s="35"/>
      <c r="Q100" s="35"/>
      <c r="R100" s="35"/>
      <c r="S100" s="35"/>
      <c r="T100" s="35"/>
      <c r="U100" s="35"/>
      <c r="V100" s="35"/>
      <c r="W100" s="35"/>
      <c r="X100" s="35"/>
      <c r="Y100" s="35"/>
      <c r="Z100" s="35"/>
      <c r="AA100" s="36"/>
    </row>
    <row r="101" spans="1:27" ht="15" x14ac:dyDescent="0.25">
      <c r="A101" s="29" t="s">
        <v>492</v>
      </c>
      <c r="B101" s="67" t="s">
        <v>492</v>
      </c>
      <c r="C101" s="38" t="s">
        <v>493</v>
      </c>
      <c r="D101" s="31" t="s">
        <v>217</v>
      </c>
      <c r="E101" s="31"/>
      <c r="F101" s="32" t="s">
        <v>191</v>
      </c>
      <c r="G101" s="33" t="s">
        <v>192</v>
      </c>
      <c r="H101" s="33"/>
      <c r="I101" s="34" t="s">
        <v>193</v>
      </c>
      <c r="J101" s="34" t="s">
        <v>194</v>
      </c>
      <c r="K101" s="34" t="s">
        <v>195</v>
      </c>
      <c r="L101" s="35" t="s">
        <v>325</v>
      </c>
      <c r="M101" s="35" t="s">
        <v>214</v>
      </c>
      <c r="N101" s="35" t="s">
        <v>525</v>
      </c>
      <c r="O101" s="35"/>
      <c r="P101" s="35"/>
      <c r="Q101" s="35"/>
      <c r="R101" s="35"/>
      <c r="S101" s="35"/>
      <c r="T101" s="35"/>
      <c r="U101" s="35"/>
      <c r="V101" s="35"/>
      <c r="W101" s="35"/>
      <c r="X101" s="35"/>
      <c r="Y101" s="35"/>
      <c r="Z101" s="35"/>
      <c r="AA101" s="36"/>
    </row>
    <row r="102" spans="1:27" ht="14.45" customHeight="1" x14ac:dyDescent="0.25">
      <c r="A102" s="37" t="s">
        <v>135</v>
      </c>
      <c r="B102" s="33" t="s">
        <v>135</v>
      </c>
      <c r="C102" s="31" t="s">
        <v>526</v>
      </c>
      <c r="D102" s="31" t="s">
        <v>217</v>
      </c>
      <c r="E102" s="31"/>
      <c r="F102" s="32" t="s">
        <v>232</v>
      </c>
      <c r="G102" s="33" t="s">
        <v>192</v>
      </c>
      <c r="H102" s="33"/>
      <c r="I102" s="34" t="s">
        <v>193</v>
      </c>
      <c r="J102" s="34" t="s">
        <v>194</v>
      </c>
      <c r="K102" s="34" t="s">
        <v>195</v>
      </c>
      <c r="L102" s="34"/>
      <c r="M102" s="35"/>
      <c r="N102" s="35"/>
      <c r="O102" s="35"/>
      <c r="P102" s="35"/>
      <c r="Q102" s="35"/>
      <c r="R102" s="35"/>
      <c r="S102" s="35"/>
      <c r="T102" s="35"/>
      <c r="U102" s="35"/>
      <c r="V102" s="35"/>
      <c r="W102" s="35"/>
      <c r="X102" s="35"/>
      <c r="Y102" s="35"/>
      <c r="Z102" s="35"/>
      <c r="AA102" s="36"/>
    </row>
    <row r="103" spans="1:27" ht="14.45" customHeight="1" x14ac:dyDescent="0.25">
      <c r="A103" s="42" t="s">
        <v>136</v>
      </c>
      <c r="B103" s="45" t="s">
        <v>136</v>
      </c>
      <c r="C103" s="31" t="s">
        <v>527</v>
      </c>
      <c r="D103" s="31" t="s">
        <v>217</v>
      </c>
      <c r="E103" s="31"/>
      <c r="F103" s="32" t="s">
        <v>212</v>
      </c>
      <c r="G103" s="33" t="s">
        <v>192</v>
      </c>
      <c r="H103" s="33"/>
      <c r="I103" s="34" t="s">
        <v>193</v>
      </c>
      <c r="J103" s="34" t="s">
        <v>194</v>
      </c>
      <c r="K103" s="34" t="s">
        <v>195</v>
      </c>
      <c r="L103" s="34" t="s">
        <v>528</v>
      </c>
      <c r="M103" s="35" t="s">
        <v>483</v>
      </c>
      <c r="N103" s="35" t="s">
        <v>484</v>
      </c>
      <c r="O103" s="35" t="s">
        <v>271</v>
      </c>
      <c r="P103" s="35" t="s">
        <v>273</v>
      </c>
      <c r="Q103" s="35" t="s">
        <v>488</v>
      </c>
      <c r="R103" s="35" t="s">
        <v>489</v>
      </c>
      <c r="S103" s="35"/>
      <c r="T103" s="35"/>
      <c r="U103" s="35"/>
      <c r="V103" s="35"/>
      <c r="W103" s="35"/>
      <c r="X103" s="35"/>
      <c r="Y103" s="35"/>
      <c r="Z103" s="35"/>
      <c r="AA103" s="36"/>
    </row>
    <row r="104" spans="1:27" ht="14.45" customHeight="1" x14ac:dyDescent="0.25">
      <c r="A104" s="58" t="s">
        <v>529</v>
      </c>
      <c r="B104" s="59" t="s">
        <v>529</v>
      </c>
      <c r="C104" s="60" t="s">
        <v>530</v>
      </c>
      <c r="D104" s="60" t="s">
        <v>217</v>
      </c>
      <c r="E104" s="60"/>
      <c r="F104" s="61" t="s">
        <v>191</v>
      </c>
      <c r="G104" s="59" t="s">
        <v>192</v>
      </c>
      <c r="H104" s="59"/>
      <c r="I104" s="34" t="e">
        <v>#N/A</v>
      </c>
      <c r="J104" s="34"/>
      <c r="K104" s="34"/>
      <c r="L104" s="34"/>
      <c r="M104" s="35"/>
      <c r="N104" s="35"/>
      <c r="O104" s="35"/>
      <c r="P104" s="35"/>
      <c r="Q104" s="35"/>
      <c r="R104" s="35"/>
      <c r="S104" s="35"/>
      <c r="T104" s="35"/>
      <c r="U104" s="35"/>
      <c r="V104" s="35"/>
      <c r="W104" s="35"/>
      <c r="X104" s="35"/>
      <c r="Y104" s="35"/>
      <c r="Z104" s="35"/>
      <c r="AA104" s="36"/>
    </row>
    <row r="105" spans="1:27" ht="14.45" customHeight="1" x14ac:dyDescent="0.25">
      <c r="A105" s="37" t="s">
        <v>531</v>
      </c>
      <c r="B105" s="33" t="s">
        <v>531</v>
      </c>
      <c r="C105" s="38" t="s">
        <v>532</v>
      </c>
      <c r="D105" s="38" t="s">
        <v>217</v>
      </c>
      <c r="E105" s="38"/>
      <c r="F105" s="32" t="s">
        <v>191</v>
      </c>
      <c r="G105" s="33" t="e">
        <v>#N/A</v>
      </c>
      <c r="H105" s="33"/>
      <c r="I105" s="34" t="s">
        <v>193</v>
      </c>
      <c r="J105" s="34" t="s">
        <v>241</v>
      </c>
      <c r="K105" s="34" t="s">
        <v>195</v>
      </c>
      <c r="L105" s="34" t="s">
        <v>237</v>
      </c>
      <c r="M105" s="35" t="s">
        <v>533</v>
      </c>
      <c r="N105" s="35"/>
      <c r="O105" s="35"/>
      <c r="P105" s="35"/>
      <c r="Q105" s="35"/>
      <c r="R105" s="35"/>
      <c r="S105" s="35"/>
      <c r="T105" s="35"/>
      <c r="U105" s="35"/>
      <c r="V105" s="35"/>
      <c r="W105" s="35"/>
      <c r="X105" s="35"/>
      <c r="Y105" s="35"/>
      <c r="Z105" s="35"/>
      <c r="AA105" s="36"/>
    </row>
    <row r="106" spans="1:27" ht="14.45" customHeight="1" x14ac:dyDescent="0.25">
      <c r="A106" s="37" t="s">
        <v>534</v>
      </c>
      <c r="B106" s="33" t="s">
        <v>535</v>
      </c>
      <c r="C106" s="31" t="s">
        <v>536</v>
      </c>
      <c r="D106" s="31" t="s">
        <v>217</v>
      </c>
      <c r="E106" s="31"/>
      <c r="F106" s="32" t="s">
        <v>191</v>
      </c>
      <c r="G106" s="33" t="s">
        <v>537</v>
      </c>
      <c r="H106" s="33"/>
      <c r="I106" s="34" t="e">
        <v>#N/A</v>
      </c>
      <c r="J106" s="34"/>
      <c r="K106" s="34"/>
      <c r="L106" s="34"/>
      <c r="M106" s="35"/>
      <c r="N106" s="35"/>
      <c r="O106" s="35"/>
      <c r="P106" s="35"/>
      <c r="Q106" s="35"/>
      <c r="R106" s="35"/>
      <c r="S106" s="35"/>
      <c r="T106" s="35"/>
      <c r="U106" s="35"/>
      <c r="V106" s="35"/>
      <c r="W106" s="35"/>
      <c r="X106" s="35"/>
      <c r="Y106" s="35"/>
      <c r="Z106" s="35"/>
      <c r="AA106" s="36"/>
    </row>
    <row r="107" spans="1:27" ht="14.45" customHeight="1" x14ac:dyDescent="0.25">
      <c r="A107" s="37" t="s">
        <v>538</v>
      </c>
      <c r="B107" s="41" t="s">
        <v>538</v>
      </c>
      <c r="C107" s="31" t="s">
        <v>539</v>
      </c>
      <c r="D107" s="31" t="s">
        <v>217</v>
      </c>
      <c r="E107" s="31"/>
      <c r="F107" s="32" t="s">
        <v>212</v>
      </c>
      <c r="G107" s="33" t="s">
        <v>365</v>
      </c>
      <c r="H107" s="33"/>
      <c r="I107" s="34" t="e">
        <v>#N/A</v>
      </c>
      <c r="J107" s="34"/>
      <c r="K107" s="34"/>
      <c r="L107" s="34"/>
      <c r="M107" s="35"/>
      <c r="N107" s="35"/>
      <c r="O107" s="35"/>
      <c r="P107" s="35"/>
      <c r="Q107" s="35"/>
      <c r="R107" s="35"/>
      <c r="S107" s="35"/>
      <c r="T107" s="35"/>
      <c r="U107" s="35"/>
      <c r="V107" s="35"/>
      <c r="W107" s="35"/>
      <c r="X107" s="35"/>
      <c r="Y107" s="35"/>
      <c r="Z107" s="35"/>
      <c r="AA107" s="36"/>
    </row>
    <row r="108" spans="1:27" ht="14.45" customHeight="1" x14ac:dyDescent="0.25">
      <c r="A108" s="37" t="s">
        <v>540</v>
      </c>
      <c r="B108" s="33" t="s">
        <v>540</v>
      </c>
      <c r="C108" s="31" t="s">
        <v>541</v>
      </c>
      <c r="D108" s="31" t="s">
        <v>217</v>
      </c>
      <c r="E108" s="31"/>
      <c r="F108" s="32" t="s">
        <v>191</v>
      </c>
      <c r="G108" s="33" t="s">
        <v>192</v>
      </c>
      <c r="H108" s="33"/>
      <c r="I108" s="34" t="e">
        <v>#N/A</v>
      </c>
      <c r="J108" s="34"/>
      <c r="K108" s="34"/>
      <c r="L108" s="34"/>
      <c r="M108" s="35"/>
      <c r="N108" s="35"/>
      <c r="O108" s="35"/>
      <c r="P108" s="35"/>
      <c r="Q108" s="35"/>
      <c r="R108" s="35"/>
      <c r="S108" s="35"/>
      <c r="T108" s="35"/>
      <c r="U108" s="35"/>
      <c r="V108" s="35"/>
      <c r="W108" s="35"/>
      <c r="X108" s="35"/>
      <c r="Y108" s="35"/>
      <c r="Z108" s="35"/>
      <c r="AA108" s="36"/>
    </row>
    <row r="109" spans="1:27" ht="14.45" customHeight="1" x14ac:dyDescent="0.25">
      <c r="A109" s="37" t="s">
        <v>75</v>
      </c>
      <c r="B109" s="33" t="s">
        <v>75</v>
      </c>
      <c r="C109" s="31" t="s">
        <v>542</v>
      </c>
      <c r="D109" s="31" t="s">
        <v>217</v>
      </c>
      <c r="E109" s="31"/>
      <c r="F109" s="32" t="s">
        <v>191</v>
      </c>
      <c r="G109" s="33" t="s">
        <v>192</v>
      </c>
      <c r="H109" s="33"/>
      <c r="I109" s="34" t="e">
        <v>#N/A</v>
      </c>
      <c r="J109" s="34"/>
      <c r="K109" s="34"/>
      <c r="L109" s="34"/>
      <c r="M109" s="35"/>
      <c r="N109" s="35"/>
      <c r="O109" s="35"/>
      <c r="P109" s="35"/>
      <c r="Q109" s="35"/>
      <c r="R109" s="35"/>
      <c r="S109" s="35"/>
      <c r="T109" s="35"/>
      <c r="U109" s="35"/>
      <c r="V109" s="35"/>
      <c r="W109" s="35"/>
      <c r="X109" s="35"/>
      <c r="Y109" s="35"/>
      <c r="Z109" s="35"/>
      <c r="AA109" s="36"/>
    </row>
    <row r="110" spans="1:27" ht="14.45" customHeight="1" x14ac:dyDescent="0.25">
      <c r="A110" s="37" t="s">
        <v>543</v>
      </c>
      <c r="B110" s="33"/>
      <c r="C110" s="38" t="s">
        <v>544</v>
      </c>
      <c r="D110" s="38" t="s">
        <v>217</v>
      </c>
      <c r="E110" s="38"/>
      <c r="F110" s="32" t="s">
        <v>191</v>
      </c>
      <c r="G110" s="33" t="s">
        <v>218</v>
      </c>
      <c r="H110" s="33"/>
      <c r="I110" s="34" t="s">
        <v>219</v>
      </c>
      <c r="J110" s="34" t="s">
        <v>220</v>
      </c>
      <c r="K110" s="34" t="s">
        <v>270</v>
      </c>
      <c r="L110" s="34" t="s">
        <v>545</v>
      </c>
      <c r="M110" s="34" t="s">
        <v>546</v>
      </c>
      <c r="N110" s="34" t="s">
        <v>221</v>
      </c>
      <c r="O110" s="34" t="s">
        <v>547</v>
      </c>
      <c r="P110" s="34" t="s">
        <v>548</v>
      </c>
      <c r="Q110" s="34" t="s">
        <v>549</v>
      </c>
      <c r="R110" s="34" t="s">
        <v>224</v>
      </c>
      <c r="S110" s="34" t="s">
        <v>225</v>
      </c>
      <c r="T110" s="34" t="s">
        <v>226</v>
      </c>
      <c r="U110" s="34"/>
      <c r="V110" s="34"/>
      <c r="W110" s="34"/>
      <c r="X110" s="35"/>
      <c r="Y110" s="35"/>
      <c r="Z110" s="35"/>
      <c r="AA110" s="36"/>
    </row>
    <row r="111" spans="1:27" ht="14.45" customHeight="1" x14ac:dyDescent="0.25">
      <c r="A111" s="37" t="s">
        <v>550</v>
      </c>
      <c r="B111" s="33" t="s">
        <v>550</v>
      </c>
      <c r="C111" s="38" t="s">
        <v>551</v>
      </c>
      <c r="D111" s="38" t="s">
        <v>217</v>
      </c>
      <c r="E111" s="38"/>
      <c r="F111" s="32" t="s">
        <v>232</v>
      </c>
      <c r="G111" s="33" t="e">
        <v>#N/A</v>
      </c>
      <c r="H111" s="33"/>
      <c r="I111" s="34" t="s">
        <v>193</v>
      </c>
      <c r="J111" s="34" t="s">
        <v>552</v>
      </c>
      <c r="K111" s="34" t="s">
        <v>553</v>
      </c>
      <c r="L111" s="34" t="s">
        <v>554</v>
      </c>
      <c r="M111" s="35" t="s">
        <v>369</v>
      </c>
      <c r="N111" s="35" t="s">
        <v>555</v>
      </c>
      <c r="O111" s="35"/>
      <c r="P111" s="35"/>
      <c r="Q111" s="35"/>
      <c r="R111" s="35"/>
      <c r="S111" s="35"/>
      <c r="T111" s="35"/>
      <c r="U111" s="35"/>
      <c r="V111" s="35"/>
      <c r="W111" s="35"/>
      <c r="X111" s="35"/>
      <c r="Y111" s="35"/>
      <c r="Z111" s="35"/>
      <c r="AA111" s="36"/>
    </row>
    <row r="112" spans="1:27" ht="14.45" customHeight="1" x14ac:dyDescent="0.25">
      <c r="A112" s="29" t="s">
        <v>556</v>
      </c>
      <c r="B112" s="30" t="s">
        <v>556</v>
      </c>
      <c r="C112" s="31" t="s">
        <v>557</v>
      </c>
      <c r="D112" s="31" t="s">
        <v>217</v>
      </c>
      <c r="E112" s="31"/>
      <c r="F112" s="32" t="s">
        <v>232</v>
      </c>
      <c r="G112" s="33" t="s">
        <v>192</v>
      </c>
      <c r="H112" s="33"/>
      <c r="I112" s="34" t="s">
        <v>193</v>
      </c>
      <c r="J112" s="34" t="s">
        <v>194</v>
      </c>
      <c r="K112" s="34" t="s">
        <v>195</v>
      </c>
      <c r="L112" s="34" t="s">
        <v>243</v>
      </c>
      <c r="M112" s="35"/>
      <c r="N112" s="35"/>
      <c r="O112" s="35"/>
      <c r="P112" s="35"/>
      <c r="Q112" s="35"/>
      <c r="R112" s="35"/>
      <c r="S112" s="35"/>
      <c r="T112" s="35"/>
      <c r="U112" s="35"/>
      <c r="V112" s="35"/>
      <c r="W112" s="35"/>
      <c r="X112" s="35"/>
      <c r="Y112" s="35"/>
      <c r="Z112" s="35"/>
      <c r="AA112" s="36"/>
    </row>
    <row r="113" spans="1:27" ht="14.45" customHeight="1" x14ac:dyDescent="0.25">
      <c r="A113" s="37" t="s">
        <v>558</v>
      </c>
      <c r="B113" s="33" t="s">
        <v>558</v>
      </c>
      <c r="C113" s="31" t="s">
        <v>559</v>
      </c>
      <c r="D113" s="31" t="s">
        <v>217</v>
      </c>
      <c r="E113" s="31"/>
      <c r="F113" s="32" t="s">
        <v>232</v>
      </c>
      <c r="G113" s="33" t="s">
        <v>192</v>
      </c>
      <c r="H113" s="33"/>
      <c r="I113" s="34" t="s">
        <v>193</v>
      </c>
      <c r="J113" s="34" t="s">
        <v>194</v>
      </c>
      <c r="K113" s="34" t="s">
        <v>195</v>
      </c>
      <c r="L113" s="34" t="s">
        <v>319</v>
      </c>
      <c r="M113" s="35" t="s">
        <v>257</v>
      </c>
      <c r="N113" s="35"/>
      <c r="O113" s="35"/>
      <c r="P113" s="35"/>
      <c r="Q113" s="35"/>
      <c r="R113" s="35"/>
      <c r="S113" s="35"/>
      <c r="T113" s="35"/>
      <c r="U113" s="35"/>
      <c r="V113" s="35"/>
      <c r="W113" s="35"/>
      <c r="X113" s="35"/>
      <c r="Y113" s="35"/>
      <c r="Z113" s="35"/>
      <c r="AA113" s="36"/>
    </row>
    <row r="114" spans="1:27" ht="14.45" customHeight="1" x14ac:dyDescent="0.25">
      <c r="A114" s="37" t="s">
        <v>30</v>
      </c>
      <c r="B114" s="33" t="s">
        <v>30</v>
      </c>
      <c r="C114" s="38" t="s">
        <v>560</v>
      </c>
      <c r="D114" s="38" t="s">
        <v>217</v>
      </c>
      <c r="E114" s="38"/>
      <c r="F114" s="32" t="s">
        <v>191</v>
      </c>
      <c r="G114" s="33" t="s">
        <v>192</v>
      </c>
      <c r="H114" s="33"/>
      <c r="I114" s="34" t="s">
        <v>561</v>
      </c>
      <c r="J114" s="34" t="s">
        <v>193</v>
      </c>
      <c r="K114" s="34" t="s">
        <v>194</v>
      </c>
      <c r="L114" s="34" t="s">
        <v>195</v>
      </c>
      <c r="M114" s="35" t="s">
        <v>562</v>
      </c>
      <c r="N114" s="35" t="s">
        <v>563</v>
      </c>
      <c r="O114" s="35" t="s">
        <v>564</v>
      </c>
      <c r="P114" s="35" t="s">
        <v>565</v>
      </c>
      <c r="Q114" s="35" t="s">
        <v>566</v>
      </c>
      <c r="R114" s="35" t="s">
        <v>567</v>
      </c>
      <c r="S114" s="35"/>
      <c r="T114" s="35"/>
      <c r="U114" s="35"/>
      <c r="V114" s="35"/>
      <c r="W114" s="35"/>
      <c r="X114" s="35"/>
      <c r="Y114" s="35"/>
      <c r="Z114" s="35"/>
      <c r="AA114" s="36"/>
    </row>
    <row r="115" spans="1:27" ht="14.45" customHeight="1" x14ac:dyDescent="0.25">
      <c r="A115" s="29" t="s">
        <v>568</v>
      </c>
      <c r="B115" s="30" t="s">
        <v>568</v>
      </c>
      <c r="C115" s="38" t="s">
        <v>569</v>
      </c>
      <c r="D115" s="38" t="s">
        <v>217</v>
      </c>
      <c r="E115" s="38"/>
      <c r="F115" s="32" t="s">
        <v>191</v>
      </c>
      <c r="G115" s="33" t="s">
        <v>192</v>
      </c>
      <c r="H115" s="33"/>
      <c r="I115" s="34" t="s">
        <v>193</v>
      </c>
      <c r="J115" s="34" t="s">
        <v>194</v>
      </c>
      <c r="K115" s="34" t="s">
        <v>195</v>
      </c>
      <c r="L115" s="34" t="s">
        <v>570</v>
      </c>
      <c r="M115" s="35" t="s">
        <v>571</v>
      </c>
      <c r="N115" s="35" t="s">
        <v>572</v>
      </c>
      <c r="O115" s="35"/>
      <c r="P115" s="35"/>
      <c r="Q115" s="35"/>
      <c r="R115" s="35"/>
      <c r="S115" s="35"/>
      <c r="T115" s="35"/>
      <c r="U115" s="35"/>
      <c r="V115" s="35"/>
      <c r="W115" s="35"/>
      <c r="X115" s="35"/>
      <c r="Y115" s="35"/>
      <c r="Z115" s="35"/>
      <c r="AA115" s="36"/>
    </row>
    <row r="116" spans="1:27" ht="14.45" customHeight="1" x14ac:dyDescent="0.25">
      <c r="A116" s="37" t="s">
        <v>8</v>
      </c>
      <c r="B116" s="33" t="s">
        <v>573</v>
      </c>
      <c r="C116" s="38" t="s">
        <v>574</v>
      </c>
      <c r="D116" s="38" t="s">
        <v>217</v>
      </c>
      <c r="E116" s="38"/>
      <c r="F116" s="32" t="s">
        <v>191</v>
      </c>
      <c r="G116" s="33" t="s">
        <v>218</v>
      </c>
      <c r="H116" s="33"/>
      <c r="I116" s="34" t="s">
        <v>219</v>
      </c>
      <c r="J116" s="34" t="s">
        <v>575</v>
      </c>
      <c r="K116" s="34" t="s">
        <v>576</v>
      </c>
      <c r="L116" s="34" t="s">
        <v>577</v>
      </c>
      <c r="M116" s="34" t="s">
        <v>578</v>
      </c>
      <c r="N116" s="34" t="s">
        <v>224</v>
      </c>
      <c r="O116" s="34" t="s">
        <v>225</v>
      </c>
      <c r="P116" s="34" t="s">
        <v>226</v>
      </c>
      <c r="Q116" s="34"/>
      <c r="R116" s="34"/>
      <c r="S116" s="34"/>
      <c r="T116" s="34"/>
      <c r="U116" s="34"/>
      <c r="V116" s="34"/>
      <c r="W116" s="34"/>
      <c r="X116" s="35"/>
      <c r="Y116" s="35"/>
      <c r="Z116" s="35"/>
      <c r="AA116" s="36"/>
    </row>
    <row r="117" spans="1:27" ht="14.45" customHeight="1" x14ac:dyDescent="0.25">
      <c r="A117" s="37" t="s">
        <v>8</v>
      </c>
      <c r="B117" s="33" t="s">
        <v>579</v>
      </c>
      <c r="C117" s="38" t="s">
        <v>580</v>
      </c>
      <c r="D117" s="38" t="s">
        <v>217</v>
      </c>
      <c r="E117" s="38"/>
      <c r="F117" s="32" t="s">
        <v>191</v>
      </c>
      <c r="G117" s="33" t="s">
        <v>218</v>
      </c>
      <c r="H117" s="33"/>
      <c r="I117" s="34" t="s">
        <v>219</v>
      </c>
      <c r="J117" s="34" t="s">
        <v>575</v>
      </c>
      <c r="K117" s="34" t="s">
        <v>576</v>
      </c>
      <c r="L117" s="34" t="s">
        <v>577</v>
      </c>
      <c r="M117" s="34" t="s">
        <v>578</v>
      </c>
      <c r="N117" s="34" t="s">
        <v>224</v>
      </c>
      <c r="O117" s="34" t="s">
        <v>225</v>
      </c>
      <c r="P117" s="34" t="s">
        <v>226</v>
      </c>
      <c r="Q117" s="34"/>
      <c r="R117" s="34"/>
      <c r="S117" s="34"/>
      <c r="T117" s="34"/>
      <c r="U117" s="34"/>
      <c r="V117" s="34"/>
      <c r="W117" s="34"/>
      <c r="X117" s="35"/>
      <c r="Y117" s="35"/>
      <c r="Z117" s="35"/>
      <c r="AA117" s="36"/>
    </row>
    <row r="118" spans="1:27" ht="14.45" customHeight="1" x14ac:dyDescent="0.25">
      <c r="A118" s="37" t="s">
        <v>8</v>
      </c>
      <c r="B118" s="33" t="s">
        <v>581</v>
      </c>
      <c r="C118" s="38" t="s">
        <v>582</v>
      </c>
      <c r="D118" s="38" t="s">
        <v>217</v>
      </c>
      <c r="E118" s="38"/>
      <c r="F118" s="32" t="s">
        <v>191</v>
      </c>
      <c r="G118" s="33" t="s">
        <v>218</v>
      </c>
      <c r="H118" s="33"/>
      <c r="I118" s="34" t="s">
        <v>219</v>
      </c>
      <c r="J118" s="34" t="s">
        <v>575</v>
      </c>
      <c r="K118" s="34" t="s">
        <v>576</v>
      </c>
      <c r="L118" s="34" t="s">
        <v>577</v>
      </c>
      <c r="M118" s="34" t="s">
        <v>578</v>
      </c>
      <c r="N118" s="34" t="s">
        <v>224</v>
      </c>
      <c r="O118" s="34" t="s">
        <v>225</v>
      </c>
      <c r="P118" s="34" t="s">
        <v>226</v>
      </c>
      <c r="Q118" s="34"/>
      <c r="R118" s="34"/>
      <c r="S118" s="34"/>
      <c r="T118" s="34"/>
      <c r="U118" s="34"/>
      <c r="V118" s="34"/>
      <c r="W118" s="34"/>
      <c r="X118" s="35"/>
      <c r="Y118" s="35"/>
      <c r="Z118" s="35"/>
      <c r="AA118" s="36"/>
    </row>
    <row r="119" spans="1:27" ht="14.45" customHeight="1" x14ac:dyDescent="0.25">
      <c r="A119" s="37" t="s">
        <v>8</v>
      </c>
      <c r="B119" s="33" t="s">
        <v>583</v>
      </c>
      <c r="C119" s="38" t="s">
        <v>584</v>
      </c>
      <c r="D119" s="38" t="s">
        <v>217</v>
      </c>
      <c r="E119" s="38"/>
      <c r="F119" s="32" t="s">
        <v>191</v>
      </c>
      <c r="G119" s="33" t="s">
        <v>218</v>
      </c>
      <c r="H119" s="33"/>
      <c r="I119" s="34" t="s">
        <v>219</v>
      </c>
      <c r="J119" s="34" t="s">
        <v>575</v>
      </c>
      <c r="K119" s="34" t="s">
        <v>576</v>
      </c>
      <c r="L119" s="34" t="s">
        <v>577</v>
      </c>
      <c r="M119" s="34" t="s">
        <v>578</v>
      </c>
      <c r="N119" s="34" t="s">
        <v>224</v>
      </c>
      <c r="O119" s="34" t="s">
        <v>225</v>
      </c>
      <c r="P119" s="34" t="s">
        <v>226</v>
      </c>
      <c r="Q119" s="34"/>
      <c r="R119" s="34"/>
      <c r="S119" s="34"/>
      <c r="T119" s="34"/>
      <c r="U119" s="34"/>
      <c r="V119" s="34"/>
      <c r="W119" s="34"/>
      <c r="X119" s="35"/>
      <c r="Y119" s="35"/>
      <c r="Z119" s="35"/>
      <c r="AA119" s="36"/>
    </row>
    <row r="120" spans="1:27" ht="14.45" customHeight="1" x14ac:dyDescent="0.25">
      <c r="A120" s="37" t="s">
        <v>585</v>
      </c>
      <c r="B120" s="33"/>
      <c r="C120" s="38" t="s">
        <v>586</v>
      </c>
      <c r="D120" s="38" t="s">
        <v>217</v>
      </c>
      <c r="E120" s="38"/>
      <c r="F120" s="32" t="s">
        <v>191</v>
      </c>
      <c r="G120" s="33" t="s">
        <v>218</v>
      </c>
      <c r="H120" s="33"/>
      <c r="I120" s="34" t="s">
        <v>193</v>
      </c>
      <c r="J120" s="34" t="s">
        <v>575</v>
      </c>
      <c r="K120" s="34" t="s">
        <v>587</v>
      </c>
      <c r="L120" s="34" t="s">
        <v>224</v>
      </c>
      <c r="M120" s="34" t="s">
        <v>225</v>
      </c>
      <c r="N120" s="34" t="s">
        <v>226</v>
      </c>
      <c r="O120" s="34"/>
      <c r="P120" s="34"/>
      <c r="Q120" s="34"/>
      <c r="R120" s="34"/>
      <c r="S120" s="34"/>
      <c r="T120" s="34"/>
      <c r="U120" s="34"/>
      <c r="V120" s="34"/>
      <c r="W120" s="34"/>
      <c r="X120" s="35"/>
      <c r="Y120" s="35"/>
      <c r="Z120" s="35"/>
      <c r="AA120" s="36"/>
    </row>
    <row r="121" spans="1:27" ht="14.45" customHeight="1" x14ac:dyDescent="0.25">
      <c r="A121" s="37" t="s">
        <v>44</v>
      </c>
      <c r="B121" s="33" t="s">
        <v>138</v>
      </c>
      <c r="C121" s="38" t="s">
        <v>588</v>
      </c>
      <c r="D121" s="38" t="s">
        <v>217</v>
      </c>
      <c r="E121" s="38"/>
      <c r="F121" s="32" t="s">
        <v>212</v>
      </c>
      <c r="G121" s="33" t="s">
        <v>218</v>
      </c>
      <c r="H121" s="33"/>
      <c r="I121" s="34" t="s">
        <v>193</v>
      </c>
      <c r="J121" s="34" t="s">
        <v>454</v>
      </c>
      <c r="K121" s="34" t="s">
        <v>589</v>
      </c>
      <c r="L121" s="34" t="s">
        <v>587</v>
      </c>
      <c r="M121" s="34" t="s">
        <v>590</v>
      </c>
      <c r="N121" s="34" t="s">
        <v>224</v>
      </c>
      <c r="O121" s="34" t="s">
        <v>225</v>
      </c>
      <c r="P121" s="34" t="s">
        <v>226</v>
      </c>
      <c r="Q121" s="34"/>
      <c r="R121" s="34"/>
      <c r="S121" s="34"/>
      <c r="T121" s="34"/>
      <c r="U121" s="34"/>
      <c r="V121" s="34"/>
      <c r="W121" s="34"/>
      <c r="X121" s="35"/>
      <c r="Y121" s="35"/>
      <c r="Z121" s="35"/>
      <c r="AA121" s="36"/>
    </row>
    <row r="122" spans="1:27" ht="14.45" customHeight="1" x14ac:dyDescent="0.25">
      <c r="A122" s="37" t="s">
        <v>44</v>
      </c>
      <c r="B122" s="33" t="s">
        <v>139</v>
      </c>
      <c r="C122" s="38" t="s">
        <v>591</v>
      </c>
      <c r="D122" s="38" t="s">
        <v>217</v>
      </c>
      <c r="E122" s="38"/>
      <c r="F122" s="32" t="s">
        <v>212</v>
      </c>
      <c r="G122" s="33" t="s">
        <v>218</v>
      </c>
      <c r="H122" s="33"/>
      <c r="I122" s="34" t="s">
        <v>193</v>
      </c>
      <c r="J122" s="34" t="s">
        <v>454</v>
      </c>
      <c r="K122" s="34" t="s">
        <v>589</v>
      </c>
      <c r="L122" s="34" t="s">
        <v>587</v>
      </c>
      <c r="M122" s="34" t="s">
        <v>590</v>
      </c>
      <c r="N122" s="34" t="s">
        <v>224</v>
      </c>
      <c r="O122" s="34" t="s">
        <v>225</v>
      </c>
      <c r="P122" s="34" t="s">
        <v>226</v>
      </c>
      <c r="Q122" s="34"/>
      <c r="R122" s="34"/>
      <c r="S122" s="34"/>
      <c r="T122" s="34"/>
      <c r="U122" s="34"/>
      <c r="V122" s="34"/>
      <c r="W122" s="34"/>
      <c r="X122" s="35"/>
      <c r="Y122" s="35"/>
      <c r="Z122" s="35"/>
      <c r="AA122" s="36"/>
    </row>
    <row r="123" spans="1:27" ht="14.45" customHeight="1" x14ac:dyDescent="0.25">
      <c r="A123" s="37" t="s">
        <v>44</v>
      </c>
      <c r="B123" s="33" t="s">
        <v>140</v>
      </c>
      <c r="C123" s="38" t="s">
        <v>592</v>
      </c>
      <c r="D123" s="38" t="s">
        <v>217</v>
      </c>
      <c r="E123" s="38"/>
      <c r="F123" s="32" t="s">
        <v>212</v>
      </c>
      <c r="G123" s="33" t="s">
        <v>218</v>
      </c>
      <c r="H123" s="33"/>
      <c r="I123" s="34" t="s">
        <v>193</v>
      </c>
      <c r="J123" s="34" t="s">
        <v>454</v>
      </c>
      <c r="K123" s="34" t="s">
        <v>589</v>
      </c>
      <c r="L123" s="34" t="s">
        <v>587</v>
      </c>
      <c r="M123" s="34" t="s">
        <v>590</v>
      </c>
      <c r="N123" s="34" t="s">
        <v>224</v>
      </c>
      <c r="O123" s="34" t="s">
        <v>225</v>
      </c>
      <c r="P123" s="34" t="s">
        <v>226</v>
      </c>
      <c r="Q123" s="34"/>
      <c r="R123" s="34"/>
      <c r="S123" s="34"/>
      <c r="T123" s="34"/>
      <c r="U123" s="34"/>
      <c r="V123" s="34"/>
      <c r="W123" s="34"/>
      <c r="X123" s="35"/>
      <c r="Y123" s="35"/>
      <c r="Z123" s="35"/>
      <c r="AA123" s="36"/>
    </row>
    <row r="124" spans="1:27" ht="14.45" customHeight="1" x14ac:dyDescent="0.25">
      <c r="A124" s="37" t="s">
        <v>44</v>
      </c>
      <c r="B124" s="33" t="s">
        <v>593</v>
      </c>
      <c r="C124" s="38" t="s">
        <v>594</v>
      </c>
      <c r="D124" s="38" t="s">
        <v>217</v>
      </c>
      <c r="E124" s="38"/>
      <c r="F124" s="32" t="s">
        <v>212</v>
      </c>
      <c r="G124" s="33" t="s">
        <v>218</v>
      </c>
      <c r="H124" s="33"/>
      <c r="I124" s="34" t="s">
        <v>193</v>
      </c>
      <c r="J124" s="34" t="s">
        <v>454</v>
      </c>
      <c r="K124" s="34" t="s">
        <v>589</v>
      </c>
      <c r="L124" s="34" t="s">
        <v>587</v>
      </c>
      <c r="M124" s="34" t="s">
        <v>590</v>
      </c>
      <c r="N124" s="34" t="s">
        <v>224</v>
      </c>
      <c r="O124" s="34" t="s">
        <v>225</v>
      </c>
      <c r="P124" s="34" t="s">
        <v>226</v>
      </c>
      <c r="Q124" s="34"/>
      <c r="R124" s="34"/>
      <c r="S124" s="34"/>
      <c r="T124" s="34"/>
      <c r="U124" s="34"/>
      <c r="V124" s="34"/>
      <c r="W124" s="34"/>
      <c r="X124" s="35"/>
      <c r="Y124" s="35"/>
      <c r="Z124" s="35"/>
      <c r="AA124" s="36"/>
    </row>
    <row r="125" spans="1:27" ht="14.45" customHeight="1" x14ac:dyDescent="0.25">
      <c r="A125" s="37" t="s">
        <v>9</v>
      </c>
      <c r="B125" s="33" t="s">
        <v>595</v>
      </c>
      <c r="C125" s="38" t="s">
        <v>596</v>
      </c>
      <c r="D125" s="38" t="s">
        <v>597</v>
      </c>
      <c r="E125" s="38"/>
      <c r="F125" s="32" t="s">
        <v>212</v>
      </c>
      <c r="G125" s="33" t="s">
        <v>218</v>
      </c>
      <c r="H125" s="33"/>
      <c r="I125" s="34" t="s">
        <v>224</v>
      </c>
      <c r="J125" s="34" t="s">
        <v>225</v>
      </c>
      <c r="K125" s="34" t="s">
        <v>226</v>
      </c>
      <c r="L125" s="34"/>
      <c r="M125" s="34"/>
      <c r="N125" s="34"/>
      <c r="O125" s="34"/>
      <c r="P125" s="34"/>
      <c r="Q125" s="34"/>
      <c r="R125" s="34"/>
      <c r="S125" s="34"/>
      <c r="T125" s="34"/>
      <c r="U125" s="34"/>
      <c r="V125" s="34"/>
      <c r="W125" s="34"/>
      <c r="X125" s="35"/>
      <c r="Y125" s="35"/>
      <c r="Z125" s="35"/>
      <c r="AA125" s="36"/>
    </row>
    <row r="126" spans="1:27" ht="14.45" customHeight="1" x14ac:dyDescent="0.25">
      <c r="A126" s="37" t="s">
        <v>9</v>
      </c>
      <c r="B126" s="33" t="s">
        <v>598</v>
      </c>
      <c r="C126" s="38" t="s">
        <v>599</v>
      </c>
      <c r="D126" s="38" t="s">
        <v>597</v>
      </c>
      <c r="E126" s="38"/>
      <c r="F126" s="32" t="s">
        <v>212</v>
      </c>
      <c r="G126" s="33" t="s">
        <v>218</v>
      </c>
      <c r="H126" s="33"/>
      <c r="I126" s="34" t="s">
        <v>224</v>
      </c>
      <c r="J126" s="34" t="s">
        <v>225</v>
      </c>
      <c r="K126" s="34" t="s">
        <v>226</v>
      </c>
      <c r="L126" s="34"/>
      <c r="M126" s="34"/>
      <c r="N126" s="34"/>
      <c r="O126" s="34"/>
      <c r="P126" s="34"/>
      <c r="Q126" s="34"/>
      <c r="R126" s="34"/>
      <c r="S126" s="34"/>
      <c r="T126" s="34"/>
      <c r="U126" s="34"/>
      <c r="V126" s="34"/>
      <c r="W126" s="34"/>
      <c r="X126" s="35"/>
      <c r="Y126" s="35"/>
      <c r="Z126" s="35"/>
      <c r="AA126" s="36"/>
    </row>
    <row r="127" spans="1:27" ht="14.45" customHeight="1" x14ac:dyDescent="0.25">
      <c r="A127" s="37" t="s">
        <v>9</v>
      </c>
      <c r="B127" s="33" t="s">
        <v>600</v>
      </c>
      <c r="C127" s="38" t="s">
        <v>601</v>
      </c>
      <c r="D127" s="38" t="s">
        <v>597</v>
      </c>
      <c r="E127" s="38"/>
      <c r="F127" s="32" t="s">
        <v>212</v>
      </c>
      <c r="G127" s="33" t="s">
        <v>218</v>
      </c>
      <c r="H127" s="33"/>
      <c r="I127" s="34" t="s">
        <v>224</v>
      </c>
      <c r="J127" s="34" t="s">
        <v>225</v>
      </c>
      <c r="K127" s="34" t="s">
        <v>226</v>
      </c>
      <c r="L127" s="34"/>
      <c r="M127" s="34"/>
      <c r="N127" s="34"/>
      <c r="O127" s="34"/>
      <c r="P127" s="34"/>
      <c r="Q127" s="34"/>
      <c r="R127" s="34"/>
      <c r="S127" s="34"/>
      <c r="T127" s="34"/>
      <c r="U127" s="34"/>
      <c r="V127" s="34"/>
      <c r="W127" s="34"/>
      <c r="X127" s="35"/>
      <c r="Y127" s="35"/>
      <c r="Z127" s="35"/>
      <c r="AA127" s="36"/>
    </row>
    <row r="128" spans="1:27" ht="14.45" customHeight="1" x14ac:dyDescent="0.25">
      <c r="A128" s="37" t="s">
        <v>9</v>
      </c>
      <c r="B128" s="33" t="s">
        <v>602</v>
      </c>
      <c r="C128" s="38" t="s">
        <v>603</v>
      </c>
      <c r="D128" s="38" t="s">
        <v>597</v>
      </c>
      <c r="E128" s="38"/>
      <c r="F128" s="32" t="s">
        <v>212</v>
      </c>
      <c r="G128" s="33" t="s">
        <v>218</v>
      </c>
      <c r="H128" s="33"/>
      <c r="I128" s="34" t="s">
        <v>224</v>
      </c>
      <c r="J128" s="34" t="s">
        <v>225</v>
      </c>
      <c r="K128" s="34" t="s">
        <v>226</v>
      </c>
      <c r="L128" s="34"/>
      <c r="M128" s="34"/>
      <c r="N128" s="34"/>
      <c r="O128" s="34"/>
      <c r="P128" s="34"/>
      <c r="Q128" s="34"/>
      <c r="R128" s="34"/>
      <c r="S128" s="34"/>
      <c r="T128" s="34"/>
      <c r="U128" s="34"/>
      <c r="V128" s="34"/>
      <c r="W128" s="34"/>
      <c r="X128" s="35"/>
      <c r="Y128" s="35"/>
      <c r="Z128" s="35"/>
      <c r="AA128" s="36"/>
    </row>
    <row r="129" spans="1:27" ht="14.45" customHeight="1" x14ac:dyDescent="0.25">
      <c r="A129" s="37" t="s">
        <v>9</v>
      </c>
      <c r="B129" s="33" t="s">
        <v>604</v>
      </c>
      <c r="C129" s="38" t="s">
        <v>605</v>
      </c>
      <c r="D129" s="38" t="s">
        <v>597</v>
      </c>
      <c r="E129" s="38"/>
      <c r="F129" s="32" t="s">
        <v>212</v>
      </c>
      <c r="G129" s="33" t="s">
        <v>218</v>
      </c>
      <c r="H129" s="33"/>
      <c r="I129" s="34" t="s">
        <v>224</v>
      </c>
      <c r="J129" s="34" t="s">
        <v>225</v>
      </c>
      <c r="K129" s="34" t="s">
        <v>226</v>
      </c>
      <c r="L129" s="34"/>
      <c r="M129" s="34"/>
      <c r="N129" s="34"/>
      <c r="O129" s="34"/>
      <c r="P129" s="34"/>
      <c r="Q129" s="34"/>
      <c r="R129" s="34"/>
      <c r="S129" s="34"/>
      <c r="T129" s="34"/>
      <c r="U129" s="34"/>
      <c r="V129" s="34"/>
      <c r="W129" s="34"/>
      <c r="X129" s="35"/>
      <c r="Y129" s="35"/>
      <c r="Z129" s="35"/>
      <c r="AA129" s="36"/>
    </row>
    <row r="130" spans="1:27" ht="14.45" customHeight="1" x14ac:dyDescent="0.25">
      <c r="A130" s="37" t="s">
        <v>9</v>
      </c>
      <c r="B130" s="33" t="s">
        <v>606</v>
      </c>
      <c r="C130" s="38" t="s">
        <v>607</v>
      </c>
      <c r="D130" s="38" t="s">
        <v>597</v>
      </c>
      <c r="E130" s="38"/>
      <c r="F130" s="32" t="s">
        <v>212</v>
      </c>
      <c r="G130" s="33" t="s">
        <v>218</v>
      </c>
      <c r="H130" s="33"/>
      <c r="I130" s="34" t="s">
        <v>224</v>
      </c>
      <c r="J130" s="34" t="s">
        <v>225</v>
      </c>
      <c r="K130" s="34" t="s">
        <v>226</v>
      </c>
      <c r="L130" s="34"/>
      <c r="M130" s="34"/>
      <c r="N130" s="34"/>
      <c r="O130" s="34"/>
      <c r="P130" s="34"/>
      <c r="Q130" s="34"/>
      <c r="R130" s="34"/>
      <c r="S130" s="34"/>
      <c r="T130" s="34"/>
      <c r="U130" s="34"/>
      <c r="V130" s="34"/>
      <c r="W130" s="34"/>
      <c r="X130" s="35"/>
      <c r="Y130" s="35"/>
      <c r="Z130" s="35"/>
      <c r="AA130" s="36"/>
    </row>
    <row r="131" spans="1:27" ht="14.45" customHeight="1" x14ac:dyDescent="0.25">
      <c r="A131" s="37" t="s">
        <v>608</v>
      </c>
      <c r="B131" s="33" t="s">
        <v>608</v>
      </c>
      <c r="C131" s="31" t="s">
        <v>609</v>
      </c>
      <c r="D131" s="31" t="s">
        <v>217</v>
      </c>
      <c r="E131" s="31"/>
      <c r="F131" s="32" t="s">
        <v>191</v>
      </c>
      <c r="G131" s="33" t="s">
        <v>192</v>
      </c>
      <c r="H131" s="33"/>
      <c r="I131" s="34" t="e">
        <v>#N/A</v>
      </c>
      <c r="J131" s="34"/>
      <c r="K131" s="34"/>
      <c r="L131" s="34"/>
      <c r="M131" s="35"/>
      <c r="N131" s="35"/>
      <c r="O131" s="35"/>
      <c r="P131" s="35"/>
      <c r="Q131" s="35"/>
      <c r="R131" s="35"/>
      <c r="S131" s="35"/>
      <c r="T131" s="35"/>
      <c r="U131" s="35"/>
      <c r="V131" s="35"/>
      <c r="W131" s="35"/>
      <c r="X131" s="35"/>
      <c r="Y131" s="35"/>
      <c r="Z131" s="35"/>
      <c r="AA131" s="36"/>
    </row>
    <row r="132" spans="1:27" ht="15" x14ac:dyDescent="0.25">
      <c r="A132" s="37" t="s">
        <v>610</v>
      </c>
      <c r="B132" s="33" t="s">
        <v>610</v>
      </c>
      <c r="C132" s="38" t="s">
        <v>611</v>
      </c>
      <c r="D132" s="38" t="s">
        <v>217</v>
      </c>
      <c r="E132" s="38"/>
      <c r="F132" s="32" t="s">
        <v>212</v>
      </c>
      <c r="G132" s="33" t="e">
        <v>#N/A</v>
      </c>
      <c r="H132" s="33"/>
      <c r="I132" s="34" t="s">
        <v>193</v>
      </c>
      <c r="J132" s="34" t="s">
        <v>194</v>
      </c>
      <c r="K132" s="34" t="s">
        <v>195</v>
      </c>
      <c r="L132" s="34" t="s">
        <v>612</v>
      </c>
      <c r="M132" s="35" t="s">
        <v>533</v>
      </c>
      <c r="N132" s="35"/>
      <c r="O132" s="35"/>
      <c r="P132" s="35"/>
      <c r="Q132" s="35"/>
      <c r="R132" s="35"/>
      <c r="S132" s="35"/>
      <c r="T132" s="35"/>
      <c r="U132" s="35"/>
      <c r="V132" s="35"/>
      <c r="W132" s="35"/>
      <c r="X132" s="35"/>
      <c r="Y132" s="35"/>
      <c r="Z132" s="35"/>
      <c r="AA132" s="36"/>
    </row>
    <row r="133" spans="1:27" ht="14.45" customHeight="1" x14ac:dyDescent="0.25">
      <c r="A133" s="37" t="s">
        <v>31</v>
      </c>
      <c r="B133" s="33" t="s">
        <v>31</v>
      </c>
      <c r="C133" s="31" t="s">
        <v>613</v>
      </c>
      <c r="D133" s="31" t="s">
        <v>217</v>
      </c>
      <c r="E133" s="31"/>
      <c r="F133" s="32" t="s">
        <v>191</v>
      </c>
      <c r="G133" s="33" t="s">
        <v>192</v>
      </c>
      <c r="H133" s="33"/>
      <c r="I133" s="34" t="e">
        <v>#N/A</v>
      </c>
      <c r="J133" s="34"/>
      <c r="K133" s="34"/>
      <c r="L133" s="34"/>
      <c r="M133" s="35"/>
      <c r="N133" s="35"/>
      <c r="O133" s="35"/>
      <c r="P133" s="35"/>
      <c r="Q133" s="35"/>
      <c r="R133" s="35"/>
      <c r="S133" s="35"/>
      <c r="T133" s="35"/>
      <c r="U133" s="35"/>
      <c r="V133" s="35"/>
      <c r="W133" s="35"/>
      <c r="X133" s="35"/>
      <c r="Y133" s="35"/>
      <c r="Z133" s="35"/>
      <c r="AA133" s="36"/>
    </row>
    <row r="134" spans="1:27" ht="14.45" customHeight="1" x14ac:dyDescent="0.25">
      <c r="A134" s="37" t="s">
        <v>32</v>
      </c>
      <c r="B134" s="33" t="s">
        <v>32</v>
      </c>
      <c r="C134" s="31" t="s">
        <v>614</v>
      </c>
      <c r="D134" s="31" t="s">
        <v>217</v>
      </c>
      <c r="E134" s="31"/>
      <c r="F134" s="32" t="s">
        <v>212</v>
      </c>
      <c r="G134" s="33" t="s">
        <v>192</v>
      </c>
      <c r="H134" s="33"/>
      <c r="I134" s="34" t="s">
        <v>193</v>
      </c>
      <c r="J134" s="34" t="s">
        <v>194</v>
      </c>
      <c r="K134" s="34" t="s">
        <v>195</v>
      </c>
      <c r="L134" s="34" t="s">
        <v>615</v>
      </c>
      <c r="M134" s="35" t="s">
        <v>369</v>
      </c>
      <c r="N134" s="35" t="s">
        <v>213</v>
      </c>
      <c r="O134" s="35"/>
      <c r="P134" s="35"/>
      <c r="Q134" s="35"/>
      <c r="R134" s="35"/>
      <c r="S134" s="35"/>
      <c r="T134" s="35"/>
      <c r="U134" s="35"/>
      <c r="V134" s="35"/>
      <c r="W134" s="35"/>
      <c r="X134" s="35"/>
      <c r="Y134" s="35"/>
      <c r="Z134" s="35"/>
      <c r="AA134" s="36"/>
    </row>
    <row r="135" spans="1:27" ht="14.45" customHeight="1" x14ac:dyDescent="0.25">
      <c r="A135" s="37" t="s">
        <v>616</v>
      </c>
      <c r="B135" s="33" t="s">
        <v>616</v>
      </c>
      <c r="C135" s="31" t="s">
        <v>617</v>
      </c>
      <c r="D135" s="31" t="s">
        <v>217</v>
      </c>
      <c r="E135" s="31"/>
      <c r="F135" s="32" t="s">
        <v>191</v>
      </c>
      <c r="G135" s="33" t="s">
        <v>192</v>
      </c>
      <c r="H135" s="33"/>
      <c r="I135" s="34" t="e">
        <v>#N/A</v>
      </c>
      <c r="J135" s="34"/>
      <c r="K135" s="34"/>
      <c r="L135" s="34"/>
      <c r="M135" s="35"/>
      <c r="N135" s="35"/>
      <c r="O135" s="35"/>
      <c r="P135" s="35"/>
      <c r="Q135" s="35"/>
      <c r="R135" s="35"/>
      <c r="S135" s="35"/>
      <c r="T135" s="35"/>
      <c r="U135" s="35"/>
      <c r="V135" s="35"/>
      <c r="W135" s="35"/>
      <c r="X135" s="35"/>
      <c r="Y135" s="35"/>
      <c r="Z135" s="35"/>
      <c r="AA135" s="36"/>
    </row>
    <row r="136" spans="1:27" ht="14.45" customHeight="1" x14ac:dyDescent="0.25">
      <c r="A136" s="37" t="s">
        <v>73</v>
      </c>
      <c r="B136" s="33" t="s">
        <v>73</v>
      </c>
      <c r="C136" s="65" t="s">
        <v>618</v>
      </c>
      <c r="D136" s="65" t="s">
        <v>217</v>
      </c>
      <c r="E136" s="65"/>
      <c r="F136" s="32" t="s">
        <v>232</v>
      </c>
      <c r="G136" s="33" t="s">
        <v>192</v>
      </c>
      <c r="H136" s="33"/>
      <c r="I136" s="34" t="s">
        <v>252</v>
      </c>
      <c r="J136" s="34" t="s">
        <v>253</v>
      </c>
      <c r="K136" s="34" t="s">
        <v>254</v>
      </c>
      <c r="L136" s="34" t="s">
        <v>193</v>
      </c>
      <c r="M136" s="35" t="s">
        <v>194</v>
      </c>
      <c r="N136" s="35" t="s">
        <v>195</v>
      </c>
      <c r="O136" s="35" t="s">
        <v>319</v>
      </c>
      <c r="P136" s="35" t="s">
        <v>256</v>
      </c>
      <c r="Q136" s="35" t="s">
        <v>619</v>
      </c>
      <c r="R136" s="35" t="s">
        <v>409</v>
      </c>
      <c r="S136" s="35" t="s">
        <v>410</v>
      </c>
      <c r="T136" s="35" t="s">
        <v>411</v>
      </c>
      <c r="U136" s="35" t="s">
        <v>412</v>
      </c>
      <c r="V136" s="35"/>
      <c r="W136" s="35"/>
      <c r="X136" s="35"/>
      <c r="Y136" s="35"/>
      <c r="Z136" s="35"/>
      <c r="AA136" s="36"/>
    </row>
    <row r="137" spans="1:27" ht="14.45" customHeight="1" x14ac:dyDescent="0.25">
      <c r="A137" s="37" t="s">
        <v>620</v>
      </c>
      <c r="B137" s="33" t="s">
        <v>620</v>
      </c>
      <c r="C137" s="31" t="s">
        <v>621</v>
      </c>
      <c r="D137" s="31" t="s">
        <v>217</v>
      </c>
      <c r="E137" s="31"/>
      <c r="F137" s="32" t="s">
        <v>212</v>
      </c>
      <c r="G137" s="33" t="s">
        <v>192</v>
      </c>
      <c r="H137" s="33"/>
      <c r="I137" s="34" t="s">
        <v>561</v>
      </c>
      <c r="J137" s="34" t="s">
        <v>193</v>
      </c>
      <c r="K137" s="34" t="s">
        <v>241</v>
      </c>
      <c r="L137" s="34" t="s">
        <v>195</v>
      </c>
      <c r="M137" s="35" t="s">
        <v>519</v>
      </c>
      <c r="N137" s="35" t="s">
        <v>622</v>
      </c>
      <c r="O137" s="35"/>
      <c r="P137" s="35"/>
      <c r="Q137" s="35"/>
      <c r="R137" s="35"/>
      <c r="S137" s="35"/>
      <c r="T137" s="35"/>
      <c r="U137" s="35"/>
      <c r="V137" s="35"/>
      <c r="W137" s="35"/>
      <c r="X137" s="35"/>
      <c r="Y137" s="35"/>
      <c r="Z137" s="35"/>
      <c r="AA137" s="36"/>
    </row>
    <row r="138" spans="1:27" ht="14.45" customHeight="1" x14ac:dyDescent="0.25">
      <c r="A138" s="37" t="s">
        <v>623</v>
      </c>
      <c r="B138" s="33" t="s">
        <v>624</v>
      </c>
      <c r="C138" s="31" t="s">
        <v>625</v>
      </c>
      <c r="D138" s="31" t="s">
        <v>217</v>
      </c>
      <c r="E138" s="31"/>
      <c r="F138" s="32" t="s">
        <v>212</v>
      </c>
      <c r="G138" s="33" t="s">
        <v>192</v>
      </c>
      <c r="H138" s="33"/>
      <c r="I138" s="34" t="s">
        <v>252</v>
      </c>
      <c r="J138" s="34" t="s">
        <v>253</v>
      </c>
      <c r="K138" s="34" t="s">
        <v>254</v>
      </c>
      <c r="L138" s="34" t="s">
        <v>193</v>
      </c>
      <c r="M138" s="35" t="s">
        <v>194</v>
      </c>
      <c r="N138" s="35" t="s">
        <v>195</v>
      </c>
      <c r="O138" s="35" t="s">
        <v>319</v>
      </c>
      <c r="P138" s="35" t="s">
        <v>325</v>
      </c>
      <c r="Q138" s="35" t="s">
        <v>256</v>
      </c>
      <c r="R138" s="35" t="s">
        <v>619</v>
      </c>
      <c r="S138" s="35" t="s">
        <v>626</v>
      </c>
      <c r="T138" s="35" t="s">
        <v>410</v>
      </c>
      <c r="U138" s="35" t="s">
        <v>411</v>
      </c>
      <c r="V138" s="35" t="s">
        <v>412</v>
      </c>
      <c r="W138" s="35"/>
      <c r="X138" s="35"/>
      <c r="Y138" s="35"/>
      <c r="Z138" s="35"/>
      <c r="AA138" s="36"/>
    </row>
    <row r="139" spans="1:27" ht="14.45" customHeight="1" x14ac:dyDescent="0.25">
      <c r="A139" s="37" t="s">
        <v>623</v>
      </c>
      <c r="B139" s="33" t="s">
        <v>627</v>
      </c>
      <c r="C139" s="31" t="s">
        <v>628</v>
      </c>
      <c r="D139" s="31" t="s">
        <v>217</v>
      </c>
      <c r="E139" s="31"/>
      <c r="F139" s="32" t="s">
        <v>232</v>
      </c>
      <c r="G139" s="33" t="s">
        <v>192</v>
      </c>
      <c r="H139" s="33"/>
      <c r="I139" s="34" t="s">
        <v>252</v>
      </c>
      <c r="J139" s="34" t="s">
        <v>253</v>
      </c>
      <c r="K139" s="34" t="s">
        <v>254</v>
      </c>
      <c r="L139" s="34" t="s">
        <v>193</v>
      </c>
      <c r="M139" s="35" t="s">
        <v>194</v>
      </c>
      <c r="N139" s="35" t="s">
        <v>195</v>
      </c>
      <c r="O139" s="35" t="s">
        <v>319</v>
      </c>
      <c r="P139" s="35" t="s">
        <v>325</v>
      </c>
      <c r="Q139" s="35" t="s">
        <v>256</v>
      </c>
      <c r="R139" s="35" t="s">
        <v>619</v>
      </c>
      <c r="S139" s="35" t="s">
        <v>626</v>
      </c>
      <c r="T139" s="35" t="s">
        <v>410</v>
      </c>
      <c r="U139" s="35" t="s">
        <v>411</v>
      </c>
      <c r="V139" s="35" t="s">
        <v>412</v>
      </c>
      <c r="W139" s="35"/>
      <c r="X139" s="35"/>
      <c r="Y139" s="35"/>
      <c r="Z139" s="35"/>
      <c r="AA139" s="36"/>
    </row>
    <row r="140" spans="1:27" ht="14.45" customHeight="1" x14ac:dyDescent="0.25">
      <c r="A140" s="37" t="s">
        <v>6</v>
      </c>
      <c r="B140" s="33" t="s">
        <v>629</v>
      </c>
      <c r="C140" s="38" t="s">
        <v>630</v>
      </c>
      <c r="D140" s="38" t="s">
        <v>217</v>
      </c>
      <c r="E140" s="38"/>
      <c r="F140" s="32" t="s">
        <v>191</v>
      </c>
      <c r="G140" s="33" t="s">
        <v>218</v>
      </c>
      <c r="H140" s="33"/>
      <c r="I140" s="34" t="s">
        <v>193</v>
      </c>
      <c r="J140" s="34" t="s">
        <v>454</v>
      </c>
      <c r="K140" s="34" t="s">
        <v>631</v>
      </c>
      <c r="L140" s="34" t="s">
        <v>632</v>
      </c>
      <c r="M140" s="34" t="s">
        <v>633</v>
      </c>
      <c r="N140" s="34" t="s">
        <v>224</v>
      </c>
      <c r="O140" s="34" t="s">
        <v>225</v>
      </c>
      <c r="P140" s="34" t="s">
        <v>226</v>
      </c>
      <c r="Q140" s="34" t="s">
        <v>634</v>
      </c>
      <c r="R140" s="34" t="s">
        <v>635</v>
      </c>
      <c r="S140" s="34" t="s">
        <v>636</v>
      </c>
      <c r="T140" s="34" t="s">
        <v>637</v>
      </c>
      <c r="U140" s="34" t="s">
        <v>638</v>
      </c>
      <c r="V140" s="34" t="s">
        <v>639</v>
      </c>
      <c r="W140" s="34" t="s">
        <v>640</v>
      </c>
      <c r="X140" s="35"/>
      <c r="Y140" s="35"/>
      <c r="Z140" s="35"/>
      <c r="AA140" s="36"/>
    </row>
    <row r="141" spans="1:27" ht="14.45" customHeight="1" x14ac:dyDescent="0.25">
      <c r="A141" s="37" t="s">
        <v>6</v>
      </c>
      <c r="B141" s="33" t="s">
        <v>641</v>
      </c>
      <c r="C141" s="38" t="s">
        <v>642</v>
      </c>
      <c r="D141" s="38" t="s">
        <v>217</v>
      </c>
      <c r="E141" s="38"/>
      <c r="F141" s="32" t="s">
        <v>191</v>
      </c>
      <c r="G141" s="33" t="s">
        <v>218</v>
      </c>
      <c r="H141" s="33"/>
      <c r="I141" s="34" t="s">
        <v>193</v>
      </c>
      <c r="J141" s="34" t="s">
        <v>454</v>
      </c>
      <c r="K141" s="34" t="s">
        <v>631</v>
      </c>
      <c r="L141" s="34" t="s">
        <v>632</v>
      </c>
      <c r="M141" s="34" t="s">
        <v>633</v>
      </c>
      <c r="N141" s="34" t="s">
        <v>224</v>
      </c>
      <c r="O141" s="34" t="s">
        <v>225</v>
      </c>
      <c r="P141" s="34" t="s">
        <v>226</v>
      </c>
      <c r="Q141" s="34" t="s">
        <v>634</v>
      </c>
      <c r="R141" s="34" t="s">
        <v>635</v>
      </c>
      <c r="S141" s="34" t="s">
        <v>636</v>
      </c>
      <c r="T141" s="34" t="s">
        <v>637</v>
      </c>
      <c r="U141" s="34" t="s">
        <v>638</v>
      </c>
      <c r="V141" s="34" t="s">
        <v>639</v>
      </c>
      <c r="W141" s="34" t="s">
        <v>640</v>
      </c>
      <c r="X141" s="35"/>
      <c r="Y141" s="35"/>
      <c r="Z141" s="35"/>
      <c r="AA141" s="36"/>
    </row>
    <row r="142" spans="1:27" ht="14.45" customHeight="1" x14ac:dyDescent="0.25">
      <c r="A142" s="37" t="s">
        <v>6</v>
      </c>
      <c r="B142" s="33" t="s">
        <v>643</v>
      </c>
      <c r="C142" s="38" t="s">
        <v>644</v>
      </c>
      <c r="D142" s="38" t="s">
        <v>217</v>
      </c>
      <c r="E142" s="38"/>
      <c r="F142" s="32" t="s">
        <v>191</v>
      </c>
      <c r="G142" s="33" t="s">
        <v>218</v>
      </c>
      <c r="H142" s="33"/>
      <c r="I142" s="34" t="s">
        <v>193</v>
      </c>
      <c r="J142" s="34" t="s">
        <v>454</v>
      </c>
      <c r="K142" s="34" t="s">
        <v>631</v>
      </c>
      <c r="L142" s="34" t="s">
        <v>632</v>
      </c>
      <c r="M142" s="34" t="s">
        <v>633</v>
      </c>
      <c r="N142" s="34" t="s">
        <v>224</v>
      </c>
      <c r="O142" s="34" t="s">
        <v>225</v>
      </c>
      <c r="P142" s="34" t="s">
        <v>226</v>
      </c>
      <c r="Q142" s="34" t="s">
        <v>634</v>
      </c>
      <c r="R142" s="34" t="s">
        <v>635</v>
      </c>
      <c r="S142" s="34" t="s">
        <v>636</v>
      </c>
      <c r="T142" s="34" t="s">
        <v>637</v>
      </c>
      <c r="U142" s="34" t="s">
        <v>638</v>
      </c>
      <c r="V142" s="34" t="s">
        <v>639</v>
      </c>
      <c r="W142" s="34" t="s">
        <v>640</v>
      </c>
      <c r="X142" s="35"/>
      <c r="Y142" s="35"/>
      <c r="Z142" s="35"/>
      <c r="AA142" s="36"/>
    </row>
    <row r="143" spans="1:27" ht="15" x14ac:dyDescent="0.25">
      <c r="A143" s="37" t="s">
        <v>6</v>
      </c>
      <c r="B143" s="33" t="s">
        <v>645</v>
      </c>
      <c r="C143" s="38" t="s">
        <v>646</v>
      </c>
      <c r="D143" s="38" t="s">
        <v>217</v>
      </c>
      <c r="E143" s="38"/>
      <c r="F143" s="32" t="s">
        <v>191</v>
      </c>
      <c r="G143" s="33" t="s">
        <v>218</v>
      </c>
      <c r="H143" s="33"/>
      <c r="I143" s="34" t="s">
        <v>193</v>
      </c>
      <c r="J143" s="34" t="s">
        <v>454</v>
      </c>
      <c r="K143" s="34" t="s">
        <v>631</v>
      </c>
      <c r="L143" s="34" t="s">
        <v>632</v>
      </c>
      <c r="M143" s="34" t="s">
        <v>633</v>
      </c>
      <c r="N143" s="34" t="s">
        <v>224</v>
      </c>
      <c r="O143" s="34" t="s">
        <v>225</v>
      </c>
      <c r="P143" s="34" t="s">
        <v>226</v>
      </c>
      <c r="Q143" s="34" t="s">
        <v>634</v>
      </c>
      <c r="R143" s="34" t="s">
        <v>635</v>
      </c>
      <c r="S143" s="34" t="s">
        <v>636</v>
      </c>
      <c r="T143" s="34" t="s">
        <v>637</v>
      </c>
      <c r="U143" s="34" t="s">
        <v>638</v>
      </c>
      <c r="V143" s="34" t="s">
        <v>639</v>
      </c>
      <c r="W143" s="34" t="s">
        <v>640</v>
      </c>
      <c r="X143" s="35"/>
      <c r="Y143" s="35"/>
      <c r="Z143" s="35"/>
      <c r="AA143" s="36"/>
    </row>
    <row r="144" spans="1:27" ht="14.45" customHeight="1" x14ac:dyDescent="0.25">
      <c r="A144" s="37" t="s">
        <v>647</v>
      </c>
      <c r="B144" s="33" t="s">
        <v>648</v>
      </c>
      <c r="C144" s="31" t="s">
        <v>649</v>
      </c>
      <c r="D144" s="31" t="s">
        <v>217</v>
      </c>
      <c r="E144" s="31"/>
      <c r="F144" s="32" t="s">
        <v>212</v>
      </c>
      <c r="G144" s="33" t="s">
        <v>192</v>
      </c>
      <c r="H144" s="33"/>
      <c r="I144" s="34" t="s">
        <v>252</v>
      </c>
      <c r="J144" s="34" t="s">
        <v>253</v>
      </c>
      <c r="K144" s="34" t="s">
        <v>254</v>
      </c>
      <c r="L144" s="34" t="s">
        <v>193</v>
      </c>
      <c r="M144" s="35" t="s">
        <v>194</v>
      </c>
      <c r="N144" s="35" t="s">
        <v>195</v>
      </c>
      <c r="O144" s="35" t="s">
        <v>319</v>
      </c>
      <c r="P144" s="35" t="s">
        <v>256</v>
      </c>
      <c r="Q144" s="35" t="s">
        <v>619</v>
      </c>
      <c r="R144" s="35" t="s">
        <v>409</v>
      </c>
      <c r="S144" s="35" t="s">
        <v>410</v>
      </c>
      <c r="T144" s="35" t="s">
        <v>411</v>
      </c>
      <c r="U144" s="35" t="s">
        <v>412</v>
      </c>
      <c r="V144" s="35"/>
      <c r="W144" s="35"/>
      <c r="X144" s="35"/>
      <c r="Y144" s="35"/>
      <c r="Z144" s="35"/>
      <c r="AA144" s="36"/>
    </row>
    <row r="145" spans="1:27" ht="14.45" customHeight="1" x14ac:dyDescent="0.25">
      <c r="A145" s="37" t="s">
        <v>647</v>
      </c>
      <c r="B145" s="33" t="s">
        <v>650</v>
      </c>
      <c r="C145" s="31" t="s">
        <v>651</v>
      </c>
      <c r="D145" s="31" t="s">
        <v>217</v>
      </c>
      <c r="E145" s="31"/>
      <c r="F145" s="32" t="s">
        <v>232</v>
      </c>
      <c r="G145" s="33" t="s">
        <v>192</v>
      </c>
      <c r="H145" s="33"/>
      <c r="I145" s="34" t="s">
        <v>252</v>
      </c>
      <c r="J145" s="34" t="s">
        <v>253</v>
      </c>
      <c r="K145" s="34" t="s">
        <v>254</v>
      </c>
      <c r="L145" s="34" t="s">
        <v>193</v>
      </c>
      <c r="M145" s="35" t="s">
        <v>194</v>
      </c>
      <c r="N145" s="35" t="s">
        <v>195</v>
      </c>
      <c r="O145" s="35" t="s">
        <v>319</v>
      </c>
      <c r="P145" s="35" t="s">
        <v>256</v>
      </c>
      <c r="Q145" s="35" t="s">
        <v>619</v>
      </c>
      <c r="R145" s="35" t="s">
        <v>409</v>
      </c>
      <c r="S145" s="35" t="s">
        <v>410</v>
      </c>
      <c r="T145" s="35" t="s">
        <v>411</v>
      </c>
      <c r="U145" s="35" t="s">
        <v>412</v>
      </c>
      <c r="V145" s="35"/>
      <c r="W145" s="35"/>
      <c r="X145" s="35"/>
      <c r="Y145" s="35"/>
      <c r="Z145" s="35"/>
      <c r="AA145" s="36"/>
    </row>
    <row r="146" spans="1:27" ht="15" x14ac:dyDescent="0.25">
      <c r="A146" s="37" t="s">
        <v>647</v>
      </c>
      <c r="B146" s="33" t="s">
        <v>652</v>
      </c>
      <c r="C146" s="31" t="s">
        <v>653</v>
      </c>
      <c r="D146" s="31" t="s">
        <v>217</v>
      </c>
      <c r="E146" s="31"/>
      <c r="F146" s="32" t="s">
        <v>191</v>
      </c>
      <c r="G146" s="33" t="s">
        <v>192</v>
      </c>
      <c r="H146" s="33"/>
      <c r="I146" s="34" t="s">
        <v>252</v>
      </c>
      <c r="J146" s="34" t="s">
        <v>253</v>
      </c>
      <c r="K146" s="34" t="s">
        <v>254</v>
      </c>
      <c r="L146" s="34" t="s">
        <v>193</v>
      </c>
      <c r="M146" s="35" t="s">
        <v>194</v>
      </c>
      <c r="N146" s="35" t="s">
        <v>195</v>
      </c>
      <c r="O146" s="35" t="s">
        <v>319</v>
      </c>
      <c r="P146" s="35" t="s">
        <v>256</v>
      </c>
      <c r="Q146" s="35" t="s">
        <v>619</v>
      </c>
      <c r="R146" s="35" t="s">
        <v>409</v>
      </c>
      <c r="S146" s="35" t="s">
        <v>410</v>
      </c>
      <c r="T146" s="35" t="s">
        <v>411</v>
      </c>
      <c r="U146" s="35" t="s">
        <v>412</v>
      </c>
      <c r="V146" s="35"/>
      <c r="W146" s="35"/>
      <c r="X146" s="35"/>
      <c r="Y146" s="35"/>
      <c r="Z146" s="35"/>
      <c r="AA146" s="36"/>
    </row>
    <row r="147" spans="1:27" ht="14.45" customHeight="1" x14ac:dyDescent="0.25">
      <c r="A147" s="29" t="s">
        <v>25</v>
      </c>
      <c r="B147" s="30" t="s">
        <v>654</v>
      </c>
      <c r="C147" s="31" t="s">
        <v>655</v>
      </c>
      <c r="D147" s="31" t="s">
        <v>217</v>
      </c>
      <c r="E147" s="31"/>
      <c r="F147" s="32" t="s">
        <v>191</v>
      </c>
      <c r="G147" s="33" t="s">
        <v>656</v>
      </c>
      <c r="H147" s="33"/>
      <c r="I147" s="34" t="s">
        <v>193</v>
      </c>
      <c r="J147" s="34" t="s">
        <v>194</v>
      </c>
      <c r="K147" s="34" t="s">
        <v>195</v>
      </c>
      <c r="L147" s="34" t="s">
        <v>271</v>
      </c>
      <c r="M147" s="35" t="s">
        <v>273</v>
      </c>
      <c r="N147" s="35" t="s">
        <v>657</v>
      </c>
      <c r="O147" s="35" t="s">
        <v>489</v>
      </c>
      <c r="P147" s="35"/>
      <c r="Q147" s="35"/>
      <c r="R147" s="35"/>
      <c r="S147" s="35"/>
      <c r="T147" s="35"/>
      <c r="U147" s="35"/>
      <c r="V147" s="35"/>
      <c r="W147" s="35"/>
      <c r="X147" s="35"/>
      <c r="Y147" s="35"/>
      <c r="Z147" s="35"/>
      <c r="AA147" s="36"/>
    </row>
    <row r="148" spans="1:27" ht="14.45" customHeight="1" x14ac:dyDescent="0.25">
      <c r="A148" s="37" t="s">
        <v>25</v>
      </c>
      <c r="B148" s="33" t="s">
        <v>658</v>
      </c>
      <c r="C148" s="38" t="s">
        <v>659</v>
      </c>
      <c r="D148" s="38" t="s">
        <v>217</v>
      </c>
      <c r="E148" s="38"/>
      <c r="F148" s="32" t="s">
        <v>232</v>
      </c>
      <c r="G148" s="33" t="s">
        <v>218</v>
      </c>
      <c r="H148" s="33"/>
      <c r="I148" s="34" t="s">
        <v>193</v>
      </c>
      <c r="J148" s="34" t="s">
        <v>270</v>
      </c>
      <c r="K148" s="34" t="s">
        <v>271</v>
      </c>
      <c r="L148" s="34" t="s">
        <v>660</v>
      </c>
      <c r="M148" s="34" t="s">
        <v>661</v>
      </c>
      <c r="N148" s="34" t="s">
        <v>662</v>
      </c>
      <c r="O148" s="34" t="s">
        <v>663</v>
      </c>
      <c r="P148" s="34"/>
      <c r="Q148" s="34"/>
      <c r="R148" s="34"/>
      <c r="S148" s="34"/>
      <c r="T148" s="34"/>
      <c r="U148" s="34"/>
      <c r="V148" s="34"/>
      <c r="W148" s="34"/>
      <c r="X148" s="35"/>
      <c r="Y148" s="35"/>
      <c r="Z148" s="35"/>
      <c r="AA148" s="36"/>
    </row>
    <row r="149" spans="1:27" ht="14.45" customHeight="1" x14ac:dyDescent="0.25">
      <c r="A149" s="37" t="s">
        <v>664</v>
      </c>
      <c r="B149" s="33" t="s">
        <v>665</v>
      </c>
      <c r="C149" s="38" t="s">
        <v>666</v>
      </c>
      <c r="D149" s="38" t="s">
        <v>217</v>
      </c>
      <c r="E149" s="38"/>
      <c r="F149" s="32" t="s">
        <v>212</v>
      </c>
      <c r="G149" s="33" t="s">
        <v>218</v>
      </c>
      <c r="H149" s="33"/>
      <c r="I149" s="34" t="s">
        <v>193</v>
      </c>
      <c r="J149" s="34" t="s">
        <v>454</v>
      </c>
      <c r="K149" s="34" t="s">
        <v>667</v>
      </c>
      <c r="L149" s="34" t="s">
        <v>271</v>
      </c>
      <c r="M149" s="34" t="s">
        <v>668</v>
      </c>
      <c r="N149" s="34" t="s">
        <v>224</v>
      </c>
      <c r="O149" s="34" t="s">
        <v>225</v>
      </c>
      <c r="P149" s="34" t="s">
        <v>226</v>
      </c>
      <c r="Q149" s="34"/>
      <c r="R149" s="34"/>
      <c r="S149" s="34"/>
      <c r="T149" s="34"/>
      <c r="U149" s="34"/>
      <c r="V149" s="34"/>
      <c r="W149" s="34"/>
      <c r="X149" s="35"/>
      <c r="Y149" s="35"/>
      <c r="Z149" s="35"/>
      <c r="AA149" s="36"/>
    </row>
    <row r="150" spans="1:27" ht="14.45" customHeight="1" x14ac:dyDescent="0.25">
      <c r="A150" s="37" t="s">
        <v>664</v>
      </c>
      <c r="B150" s="33" t="s">
        <v>669</v>
      </c>
      <c r="C150" s="38" t="s">
        <v>670</v>
      </c>
      <c r="D150" s="38" t="s">
        <v>217</v>
      </c>
      <c r="E150" s="38"/>
      <c r="F150" s="32" t="s">
        <v>212</v>
      </c>
      <c r="G150" s="33" t="s">
        <v>218</v>
      </c>
      <c r="H150" s="33"/>
      <c r="I150" s="34" t="s">
        <v>193</v>
      </c>
      <c r="J150" s="34" t="s">
        <v>454</v>
      </c>
      <c r="K150" s="34" t="s">
        <v>667</v>
      </c>
      <c r="L150" s="34" t="s">
        <v>271</v>
      </c>
      <c r="M150" s="34" t="s">
        <v>668</v>
      </c>
      <c r="N150" s="34" t="s">
        <v>224</v>
      </c>
      <c r="O150" s="34"/>
      <c r="P150" s="34"/>
      <c r="Q150" s="34"/>
      <c r="R150" s="34"/>
      <c r="S150" s="34"/>
      <c r="T150" s="34"/>
      <c r="U150" s="34"/>
      <c r="V150" s="34"/>
      <c r="W150" s="34"/>
      <c r="X150" s="35"/>
      <c r="Y150" s="35"/>
      <c r="Z150" s="35"/>
      <c r="AA150" s="36"/>
    </row>
    <row r="151" spans="1:27" ht="14.45" customHeight="1" x14ac:dyDescent="0.25">
      <c r="A151" s="37" t="s">
        <v>671</v>
      </c>
      <c r="B151" s="33" t="s">
        <v>671</v>
      </c>
      <c r="C151" s="31" t="s">
        <v>672</v>
      </c>
      <c r="D151" s="31" t="s">
        <v>217</v>
      </c>
      <c r="E151" s="31"/>
      <c r="F151" s="32" t="s">
        <v>212</v>
      </c>
      <c r="G151" s="33" t="s">
        <v>192</v>
      </c>
      <c r="H151" s="33"/>
      <c r="I151" s="34" t="s">
        <v>193</v>
      </c>
      <c r="J151" s="34" t="s">
        <v>194</v>
      </c>
      <c r="K151" s="34" t="s">
        <v>195</v>
      </c>
      <c r="L151" s="34" t="s">
        <v>213</v>
      </c>
      <c r="M151" s="35"/>
      <c r="N151" s="35"/>
      <c r="O151" s="35"/>
      <c r="P151" s="35"/>
      <c r="Q151" s="35"/>
      <c r="R151" s="35"/>
      <c r="S151" s="35"/>
      <c r="T151" s="35"/>
      <c r="U151" s="35"/>
      <c r="V151" s="35"/>
      <c r="W151" s="35"/>
      <c r="X151" s="35"/>
      <c r="Y151" s="35"/>
      <c r="Z151" s="35"/>
      <c r="AA151" s="36"/>
    </row>
    <row r="152" spans="1:27" ht="14.45" customHeight="1" x14ac:dyDescent="0.25">
      <c r="A152" s="37" t="s">
        <v>673</v>
      </c>
      <c r="B152" s="33" t="s">
        <v>673</v>
      </c>
      <c r="C152" s="31" t="s">
        <v>674</v>
      </c>
      <c r="D152" s="31" t="s">
        <v>217</v>
      </c>
      <c r="E152" s="31"/>
      <c r="F152" s="32" t="s">
        <v>212</v>
      </c>
      <c r="G152" s="33" t="s">
        <v>192</v>
      </c>
      <c r="H152" s="33"/>
      <c r="I152" s="34" t="s">
        <v>193</v>
      </c>
      <c r="J152" s="34" t="s">
        <v>194</v>
      </c>
      <c r="K152" s="34" t="s">
        <v>195</v>
      </c>
      <c r="L152" s="34" t="s">
        <v>675</v>
      </c>
      <c r="M152" s="35" t="s">
        <v>256</v>
      </c>
      <c r="N152" s="35" t="s">
        <v>676</v>
      </c>
      <c r="O152" s="35"/>
      <c r="P152" s="35"/>
      <c r="Q152" s="35"/>
      <c r="R152" s="35"/>
      <c r="S152" s="35"/>
      <c r="T152" s="35"/>
      <c r="U152" s="35"/>
      <c r="V152" s="35"/>
      <c r="W152" s="35"/>
      <c r="X152" s="35"/>
      <c r="Y152" s="35"/>
      <c r="Z152" s="35"/>
      <c r="AA152" s="36"/>
    </row>
    <row r="153" spans="1:27" ht="14.45" customHeight="1" x14ac:dyDescent="0.25">
      <c r="A153" s="37" t="s">
        <v>144</v>
      </c>
      <c r="B153" s="33" t="s">
        <v>144</v>
      </c>
      <c r="C153" s="38" t="s">
        <v>677</v>
      </c>
      <c r="D153" s="38" t="s">
        <v>217</v>
      </c>
      <c r="E153" s="38"/>
      <c r="F153" s="32" t="s">
        <v>232</v>
      </c>
      <c r="G153" s="33" t="s">
        <v>192</v>
      </c>
      <c r="H153" s="33"/>
      <c r="I153" s="34" t="s">
        <v>193</v>
      </c>
      <c r="J153" s="34" t="s">
        <v>552</v>
      </c>
      <c r="K153" s="34" t="s">
        <v>553</v>
      </c>
      <c r="L153" s="34" t="s">
        <v>554</v>
      </c>
      <c r="M153" s="35" t="s">
        <v>369</v>
      </c>
      <c r="N153" s="35" t="s">
        <v>555</v>
      </c>
      <c r="O153" s="35"/>
      <c r="P153" s="35"/>
      <c r="Q153" s="35"/>
      <c r="R153" s="35"/>
      <c r="S153" s="35"/>
      <c r="T153" s="35"/>
      <c r="U153" s="35"/>
      <c r="V153" s="35"/>
      <c r="W153" s="35"/>
      <c r="X153" s="35"/>
      <c r="Y153" s="35"/>
      <c r="Z153" s="35"/>
      <c r="AA153" s="36"/>
    </row>
    <row r="154" spans="1:27" ht="14.45" customHeight="1" x14ac:dyDescent="0.25">
      <c r="A154" s="37" t="s">
        <v>538</v>
      </c>
      <c r="B154" s="41" t="s">
        <v>538</v>
      </c>
      <c r="C154" s="38" t="s">
        <v>678</v>
      </c>
      <c r="D154" s="31"/>
      <c r="E154" s="31"/>
      <c r="F154" s="32" t="s">
        <v>232</v>
      </c>
      <c r="G154" s="33" t="s">
        <v>71</v>
      </c>
      <c r="H154" s="33"/>
      <c r="I154" s="34" t="s">
        <v>679</v>
      </c>
      <c r="J154" s="34" t="s">
        <v>680</v>
      </c>
      <c r="K154" s="34" t="s">
        <v>681</v>
      </c>
      <c r="L154" s="34" t="s">
        <v>682</v>
      </c>
      <c r="M154" s="35" t="s">
        <v>683</v>
      </c>
      <c r="N154" s="35" t="s">
        <v>684</v>
      </c>
      <c r="O154" s="35" t="s">
        <v>685</v>
      </c>
      <c r="P154" s="35" t="s">
        <v>686</v>
      </c>
      <c r="Q154" s="35" t="s">
        <v>687</v>
      </c>
      <c r="R154" s="35" t="s">
        <v>688</v>
      </c>
      <c r="S154" s="35" t="s">
        <v>689</v>
      </c>
      <c r="T154" s="35" t="s">
        <v>690</v>
      </c>
      <c r="U154" s="35" t="s">
        <v>691</v>
      </c>
      <c r="V154" s="35" t="s">
        <v>691</v>
      </c>
      <c r="W154" s="35" t="s">
        <v>692</v>
      </c>
      <c r="X154" s="35" t="s">
        <v>693</v>
      </c>
      <c r="Y154" s="35" t="s">
        <v>694</v>
      </c>
      <c r="Z154" s="35" t="s">
        <v>695</v>
      </c>
      <c r="AA154" s="36"/>
    </row>
    <row r="155" spans="1:27" ht="14.45" customHeight="1" x14ac:dyDescent="0.25">
      <c r="A155" s="29" t="s">
        <v>696</v>
      </c>
      <c r="B155" s="30" t="s">
        <v>696</v>
      </c>
      <c r="C155" s="31" t="s">
        <v>697</v>
      </c>
      <c r="D155" s="31" t="s">
        <v>217</v>
      </c>
      <c r="E155" s="31"/>
      <c r="F155" s="32" t="s">
        <v>212</v>
      </c>
      <c r="G155" s="33" t="s">
        <v>192</v>
      </c>
      <c r="H155" s="33"/>
      <c r="I155" s="34" t="s">
        <v>193</v>
      </c>
      <c r="J155" s="34" t="s">
        <v>194</v>
      </c>
      <c r="K155" s="34" t="s">
        <v>195</v>
      </c>
      <c r="L155" s="34" t="s">
        <v>271</v>
      </c>
      <c r="M155" s="35" t="s">
        <v>273</v>
      </c>
      <c r="N155" s="35" t="s">
        <v>488</v>
      </c>
      <c r="O155" s="35" t="s">
        <v>489</v>
      </c>
      <c r="P155" s="35"/>
      <c r="Q155" s="35"/>
      <c r="R155" s="35"/>
      <c r="S155" s="35"/>
      <c r="T155" s="35"/>
      <c r="U155" s="35"/>
      <c r="V155" s="35"/>
      <c r="W155" s="35"/>
      <c r="X155" s="35"/>
      <c r="Y155" s="35"/>
      <c r="Z155" s="35"/>
      <c r="AA155" s="36"/>
    </row>
    <row r="156" spans="1:27" ht="14.45" customHeight="1" x14ac:dyDescent="0.25">
      <c r="A156" s="68" t="s">
        <v>698</v>
      </c>
      <c r="B156" s="33"/>
      <c r="C156" s="38" t="s">
        <v>699</v>
      </c>
      <c r="D156" s="38" t="s">
        <v>217</v>
      </c>
      <c r="E156" s="31"/>
      <c r="F156" s="32" t="s">
        <v>212</v>
      </c>
      <c r="G156" s="33" t="s">
        <v>218</v>
      </c>
      <c r="H156" s="33"/>
      <c r="I156" s="34" t="s">
        <v>193</v>
      </c>
      <c r="J156" s="34" t="s">
        <v>454</v>
      </c>
      <c r="K156" s="34" t="s">
        <v>553</v>
      </c>
      <c r="L156" s="34" t="s">
        <v>224</v>
      </c>
      <c r="M156" s="34" t="s">
        <v>225</v>
      </c>
      <c r="N156" s="34" t="s">
        <v>226</v>
      </c>
      <c r="O156" s="34"/>
      <c r="P156" s="34"/>
      <c r="Q156" s="35"/>
      <c r="R156" s="35"/>
      <c r="S156" s="35"/>
      <c r="T156" s="35"/>
      <c r="U156" s="35"/>
      <c r="V156" s="35"/>
      <c r="W156" s="35"/>
      <c r="X156" s="35"/>
      <c r="Y156" s="35"/>
      <c r="Z156" s="35"/>
      <c r="AA156" s="44"/>
    </row>
    <row r="157" spans="1:27" ht="14.45" customHeight="1" x14ac:dyDescent="0.25">
      <c r="A157" s="37" t="s">
        <v>700</v>
      </c>
      <c r="B157" s="33"/>
      <c r="C157" s="38" t="s">
        <v>701</v>
      </c>
      <c r="D157" s="38" t="s">
        <v>217</v>
      </c>
      <c r="E157" s="38"/>
      <c r="F157" s="32" t="s">
        <v>191</v>
      </c>
      <c r="G157" s="33" t="s">
        <v>218</v>
      </c>
      <c r="H157" s="33"/>
      <c r="I157" s="34" t="s">
        <v>193</v>
      </c>
      <c r="J157" s="34" t="s">
        <v>454</v>
      </c>
      <c r="K157" s="34" t="s">
        <v>702</v>
      </c>
      <c r="L157" s="34" t="s">
        <v>224</v>
      </c>
      <c r="M157" s="34" t="s">
        <v>703</v>
      </c>
      <c r="N157" s="34" t="s">
        <v>225</v>
      </c>
      <c r="O157" s="34" t="s">
        <v>226</v>
      </c>
      <c r="P157" s="34"/>
      <c r="Q157" s="34"/>
      <c r="R157" s="34"/>
      <c r="S157" s="34"/>
      <c r="T157" s="34"/>
      <c r="U157" s="34"/>
      <c r="V157" s="34"/>
      <c r="W157" s="34"/>
      <c r="X157" s="35"/>
      <c r="Y157" s="35"/>
      <c r="Z157" s="35"/>
      <c r="AA157" s="36"/>
    </row>
    <row r="158" spans="1:27" ht="14.45" customHeight="1" x14ac:dyDescent="0.25">
      <c r="A158" s="29" t="s">
        <v>704</v>
      </c>
      <c r="B158" s="30" t="s">
        <v>704</v>
      </c>
      <c r="C158" s="38" t="s">
        <v>705</v>
      </c>
      <c r="D158" s="38" t="s">
        <v>217</v>
      </c>
      <c r="E158" s="38"/>
      <c r="F158" s="32" t="s">
        <v>191</v>
      </c>
      <c r="G158" s="33" t="s">
        <v>192</v>
      </c>
      <c r="H158" s="33"/>
      <c r="I158" s="34" t="s">
        <v>193</v>
      </c>
      <c r="J158" s="34" t="s">
        <v>706</v>
      </c>
      <c r="K158" s="34" t="s">
        <v>195</v>
      </c>
      <c r="L158" s="34"/>
      <c r="M158" s="35"/>
      <c r="N158" s="35"/>
      <c r="O158" s="35"/>
      <c r="P158" s="35"/>
      <c r="Q158" s="35"/>
      <c r="R158" s="35"/>
      <c r="S158" s="35"/>
      <c r="T158" s="35"/>
      <c r="U158" s="35"/>
      <c r="V158" s="35"/>
      <c r="W158" s="35"/>
      <c r="X158" s="35"/>
      <c r="Y158" s="35"/>
      <c r="Z158" s="35"/>
      <c r="AA158" s="36"/>
    </row>
    <row r="159" spans="1:27" ht="15" x14ac:dyDescent="0.25">
      <c r="A159" s="37" t="s">
        <v>707</v>
      </c>
      <c r="B159" s="33" t="s">
        <v>707</v>
      </c>
      <c r="C159" s="31" t="s">
        <v>708</v>
      </c>
      <c r="D159" s="31" t="s">
        <v>217</v>
      </c>
      <c r="E159" s="31"/>
      <c r="F159" s="32" t="s">
        <v>232</v>
      </c>
      <c r="G159" s="33" t="s">
        <v>192</v>
      </c>
      <c r="H159" s="33"/>
      <c r="I159" s="34" t="s">
        <v>193</v>
      </c>
      <c r="J159" s="34" t="s">
        <v>194</v>
      </c>
      <c r="K159" s="34" t="s">
        <v>425</v>
      </c>
      <c r="L159" s="34" t="s">
        <v>410</v>
      </c>
      <c r="M159" s="35" t="s">
        <v>426</v>
      </c>
      <c r="N159" s="35" t="s">
        <v>412</v>
      </c>
      <c r="O159" s="35"/>
      <c r="P159" s="35"/>
      <c r="Q159" s="35"/>
      <c r="R159" s="35"/>
      <c r="S159" s="35"/>
      <c r="T159" s="35"/>
      <c r="U159" s="35"/>
      <c r="V159" s="35"/>
      <c r="W159" s="35"/>
      <c r="X159" s="35"/>
      <c r="Y159" s="35"/>
      <c r="Z159" s="35"/>
      <c r="AA159" s="36"/>
    </row>
    <row r="160" spans="1:27" ht="15" x14ac:dyDescent="0.25">
      <c r="A160" s="29" t="s">
        <v>709</v>
      </c>
      <c r="B160" s="30" t="s">
        <v>709</v>
      </c>
      <c r="C160" s="31" t="s">
        <v>710</v>
      </c>
      <c r="D160" s="31" t="s">
        <v>217</v>
      </c>
      <c r="E160" s="31"/>
      <c r="F160" s="32" t="s">
        <v>212</v>
      </c>
      <c r="G160" s="33" t="e">
        <v>#N/A</v>
      </c>
      <c r="H160" s="33"/>
      <c r="I160" s="34" t="s">
        <v>193</v>
      </c>
      <c r="J160" s="34" t="s">
        <v>194</v>
      </c>
      <c r="K160" s="34" t="s">
        <v>195</v>
      </c>
      <c r="L160" s="34" t="s">
        <v>271</v>
      </c>
      <c r="M160" s="35" t="s">
        <v>273</v>
      </c>
      <c r="N160" s="35" t="s">
        <v>488</v>
      </c>
      <c r="O160" s="35" t="s">
        <v>489</v>
      </c>
      <c r="P160" s="35"/>
      <c r="Q160" s="35"/>
      <c r="R160" s="35"/>
      <c r="S160" s="35"/>
      <c r="T160" s="35"/>
      <c r="U160" s="35"/>
      <c r="V160" s="35"/>
      <c r="W160" s="35"/>
      <c r="X160" s="35"/>
      <c r="Y160" s="35"/>
      <c r="Z160" s="35"/>
      <c r="AA160" s="36"/>
    </row>
    <row r="161" spans="1:27" ht="15" x14ac:dyDescent="0.25">
      <c r="A161" s="29" t="s">
        <v>711</v>
      </c>
      <c r="B161" s="30" t="s">
        <v>711</v>
      </c>
      <c r="C161" s="38" t="s">
        <v>712</v>
      </c>
      <c r="D161" s="38" t="s">
        <v>217</v>
      </c>
      <c r="E161" s="38"/>
      <c r="F161" s="32" t="s">
        <v>191</v>
      </c>
      <c r="G161" s="33" t="s">
        <v>192</v>
      </c>
      <c r="H161" s="33"/>
      <c r="I161" s="34" t="s">
        <v>193</v>
      </c>
      <c r="J161" s="34" t="s">
        <v>194</v>
      </c>
      <c r="K161" s="34" t="s">
        <v>195</v>
      </c>
      <c r="L161" s="34" t="s">
        <v>713</v>
      </c>
      <c r="M161" s="35"/>
      <c r="N161" s="35"/>
      <c r="O161" s="35"/>
      <c r="P161" s="35"/>
      <c r="Q161" s="35"/>
      <c r="R161" s="35"/>
      <c r="S161" s="35"/>
      <c r="T161" s="35"/>
      <c r="U161" s="35"/>
      <c r="V161" s="35"/>
      <c r="W161" s="35"/>
      <c r="X161" s="35"/>
      <c r="Y161" s="35"/>
      <c r="Z161" s="35"/>
      <c r="AA161" s="36"/>
    </row>
    <row r="162" spans="1:27" ht="15.6" customHeight="1" x14ac:dyDescent="0.25">
      <c r="A162" s="37" t="s">
        <v>145</v>
      </c>
      <c r="B162" s="33" t="s">
        <v>145</v>
      </c>
      <c r="C162" s="31" t="s">
        <v>714</v>
      </c>
      <c r="D162" s="31" t="s">
        <v>217</v>
      </c>
      <c r="E162" s="31"/>
      <c r="F162" s="32" t="s">
        <v>191</v>
      </c>
      <c r="G162" s="33" t="s">
        <v>192</v>
      </c>
      <c r="H162" s="33"/>
      <c r="I162" s="34" t="s">
        <v>252</v>
      </c>
      <c r="J162" s="34" t="s">
        <v>253</v>
      </c>
      <c r="K162" s="34" t="s">
        <v>254</v>
      </c>
      <c r="L162" s="34" t="s">
        <v>193</v>
      </c>
      <c r="M162" s="35" t="s">
        <v>194</v>
      </c>
      <c r="N162" s="35" t="s">
        <v>195</v>
      </c>
      <c r="O162" s="35" t="s">
        <v>319</v>
      </c>
      <c r="P162" s="35" t="s">
        <v>325</v>
      </c>
      <c r="Q162" s="35" t="s">
        <v>256</v>
      </c>
      <c r="R162" s="35" t="s">
        <v>715</v>
      </c>
      <c r="S162" s="35" t="s">
        <v>409</v>
      </c>
      <c r="T162" s="35" t="s">
        <v>410</v>
      </c>
      <c r="U162" s="35" t="s">
        <v>411</v>
      </c>
      <c r="V162" s="35" t="s">
        <v>412</v>
      </c>
      <c r="W162" s="35"/>
      <c r="X162" s="35"/>
      <c r="Y162" s="35"/>
      <c r="Z162" s="35"/>
      <c r="AA162" s="36"/>
    </row>
    <row r="163" spans="1:27" ht="15.6" customHeight="1" x14ac:dyDescent="0.25">
      <c r="A163" s="37" t="s">
        <v>133</v>
      </c>
      <c r="B163" s="41" t="s">
        <v>133</v>
      </c>
      <c r="C163" s="31" t="s">
        <v>716</v>
      </c>
      <c r="D163" s="31" t="s">
        <v>217</v>
      </c>
      <c r="E163" s="31"/>
      <c r="F163" s="32" t="s">
        <v>232</v>
      </c>
      <c r="G163" s="33" t="s">
        <v>717</v>
      </c>
      <c r="H163" s="33"/>
      <c r="I163" s="34" t="s">
        <v>193</v>
      </c>
      <c r="J163" s="34" t="s">
        <v>194</v>
      </c>
      <c r="K163" s="34" t="s">
        <v>195</v>
      </c>
      <c r="L163" s="34" t="s">
        <v>486</v>
      </c>
      <c r="M163" s="35" t="s">
        <v>483</v>
      </c>
      <c r="N163" s="35" t="s">
        <v>487</v>
      </c>
      <c r="O163" s="35" t="s">
        <v>271</v>
      </c>
      <c r="P163" s="35" t="s">
        <v>273</v>
      </c>
      <c r="Q163" s="35" t="s">
        <v>488</v>
      </c>
      <c r="R163" s="35" t="s">
        <v>489</v>
      </c>
      <c r="S163" s="35"/>
      <c r="T163" s="35"/>
      <c r="U163" s="35"/>
      <c r="V163" s="35"/>
      <c r="W163" s="35"/>
      <c r="X163" s="35"/>
      <c r="Y163" s="35"/>
      <c r="Z163" s="35"/>
      <c r="AA163" s="36"/>
    </row>
    <row r="164" spans="1:27" ht="15.6" customHeight="1" x14ac:dyDescent="0.25">
      <c r="A164" s="37" t="s">
        <v>718</v>
      </c>
      <c r="B164" s="33"/>
      <c r="C164" s="38" t="s">
        <v>719</v>
      </c>
      <c r="D164" s="38" t="s">
        <v>720</v>
      </c>
      <c r="E164" s="38"/>
      <c r="F164" s="32" t="s">
        <v>191</v>
      </c>
      <c r="G164" s="33" t="s">
        <v>218</v>
      </c>
      <c r="H164" s="33"/>
      <c r="I164" s="34"/>
      <c r="J164" s="34"/>
      <c r="K164" s="34"/>
      <c r="L164" s="34"/>
      <c r="M164" s="34"/>
      <c r="N164" s="34"/>
      <c r="O164" s="34"/>
      <c r="P164" s="34"/>
      <c r="Q164" s="34"/>
      <c r="R164" s="34"/>
      <c r="S164" s="34"/>
      <c r="T164" s="34"/>
      <c r="U164" s="34"/>
      <c r="V164" s="34"/>
      <c r="W164" s="34"/>
      <c r="X164" s="35"/>
      <c r="Y164" s="35"/>
      <c r="Z164" s="35"/>
      <c r="AA164" s="36"/>
    </row>
    <row r="165" spans="1:27" ht="15.6" customHeight="1" x14ac:dyDescent="0.25">
      <c r="A165" s="29" t="s">
        <v>721</v>
      </c>
      <c r="B165" s="30" t="s">
        <v>721</v>
      </c>
      <c r="C165" s="38" t="s">
        <v>722</v>
      </c>
      <c r="D165" s="38" t="s">
        <v>217</v>
      </c>
      <c r="E165" s="38"/>
      <c r="F165" s="32" t="s">
        <v>191</v>
      </c>
      <c r="G165" s="33" t="s">
        <v>192</v>
      </c>
      <c r="H165" s="33"/>
      <c r="I165" s="34" t="s">
        <v>193</v>
      </c>
      <c r="J165" s="34" t="s">
        <v>552</v>
      </c>
      <c r="K165" s="34" t="s">
        <v>553</v>
      </c>
      <c r="L165" s="34" t="s">
        <v>723</v>
      </c>
      <c r="M165" s="35" t="s">
        <v>724</v>
      </c>
      <c r="N165" s="35" t="s">
        <v>725</v>
      </c>
      <c r="O165" s="35"/>
      <c r="P165" s="35"/>
      <c r="Q165" s="35"/>
      <c r="R165" s="35"/>
      <c r="S165" s="35"/>
      <c r="T165" s="35"/>
      <c r="U165" s="35"/>
      <c r="V165" s="35"/>
      <c r="W165" s="35"/>
      <c r="X165" s="35"/>
      <c r="Y165" s="35"/>
      <c r="Z165" s="35"/>
      <c r="AA165" s="36"/>
    </row>
    <row r="166" spans="1:27" ht="15.6" customHeight="1" x14ac:dyDescent="0.25">
      <c r="A166" s="37" t="s">
        <v>726</v>
      </c>
      <c r="B166" s="33" t="s">
        <v>726</v>
      </c>
      <c r="C166" s="38" t="s">
        <v>727</v>
      </c>
      <c r="D166" s="38" t="s">
        <v>597</v>
      </c>
      <c r="E166" s="38"/>
      <c r="F166" s="32" t="s">
        <v>191</v>
      </c>
      <c r="G166" s="33" t="s">
        <v>218</v>
      </c>
      <c r="H166" s="33"/>
      <c r="I166" s="34" t="s">
        <v>223</v>
      </c>
      <c r="J166" s="34"/>
      <c r="K166" s="34"/>
      <c r="L166" s="34"/>
      <c r="M166" s="34"/>
      <c r="N166" s="34"/>
      <c r="O166" s="34"/>
      <c r="P166" s="34"/>
      <c r="Q166" s="34"/>
      <c r="R166" s="34"/>
      <c r="S166" s="34"/>
      <c r="T166" s="34"/>
      <c r="U166" s="34"/>
      <c r="V166" s="34"/>
      <c r="W166" s="34"/>
      <c r="X166" s="35"/>
      <c r="Y166" s="35"/>
      <c r="Z166" s="35"/>
      <c r="AA166" s="36"/>
    </row>
    <row r="167" spans="1:27" ht="15.6" customHeight="1" x14ac:dyDescent="0.25">
      <c r="A167" s="37" t="s">
        <v>728</v>
      </c>
      <c r="B167" s="33" t="s">
        <v>728</v>
      </c>
      <c r="C167" s="38" t="s">
        <v>729</v>
      </c>
      <c r="D167" s="38" t="s">
        <v>217</v>
      </c>
      <c r="E167" s="38"/>
      <c r="F167" s="32" t="s">
        <v>191</v>
      </c>
      <c r="G167" s="33" t="s">
        <v>192</v>
      </c>
      <c r="H167" s="33"/>
      <c r="I167" s="34" t="s">
        <v>730</v>
      </c>
      <c r="J167" s="34" t="s">
        <v>731</v>
      </c>
      <c r="K167" s="34" t="s">
        <v>732</v>
      </c>
      <c r="L167" s="34" t="s">
        <v>733</v>
      </c>
      <c r="M167" s="35" t="s">
        <v>734</v>
      </c>
      <c r="N167" s="35"/>
      <c r="O167" s="35"/>
      <c r="P167" s="35"/>
      <c r="Q167" s="35"/>
      <c r="R167" s="35"/>
      <c r="S167" s="35"/>
      <c r="T167" s="35"/>
      <c r="U167" s="35"/>
      <c r="V167" s="35"/>
      <c r="W167" s="35"/>
      <c r="X167" s="35"/>
      <c r="Y167" s="35"/>
      <c r="Z167" s="35"/>
      <c r="AA167" s="36"/>
    </row>
    <row r="168" spans="1:27" ht="15.6" customHeight="1" x14ac:dyDescent="0.25">
      <c r="A168" s="58" t="s">
        <v>735</v>
      </c>
      <c r="B168" s="59" t="s">
        <v>735</v>
      </c>
      <c r="C168" s="69" t="s">
        <v>736</v>
      </c>
      <c r="D168" s="69" t="s">
        <v>217</v>
      </c>
      <c r="E168" s="69"/>
      <c r="F168" s="61" t="s">
        <v>232</v>
      </c>
      <c r="G168" s="59" t="s">
        <v>192</v>
      </c>
      <c r="H168" s="59"/>
      <c r="I168" s="34" t="e">
        <v>#N/A</v>
      </c>
      <c r="J168" s="34"/>
      <c r="K168" s="34"/>
      <c r="L168" s="34"/>
      <c r="M168" s="35"/>
      <c r="N168" s="35"/>
      <c r="O168" s="35"/>
      <c r="P168" s="35"/>
      <c r="Q168" s="35"/>
      <c r="R168" s="35"/>
      <c r="S168" s="35"/>
      <c r="T168" s="35"/>
      <c r="U168" s="35"/>
      <c r="V168" s="35"/>
      <c r="W168" s="35"/>
      <c r="X168" s="35"/>
      <c r="Y168" s="35"/>
      <c r="Z168" s="35"/>
      <c r="AA168" s="36"/>
    </row>
    <row r="169" spans="1:27" ht="15.6" customHeight="1" x14ac:dyDescent="0.25">
      <c r="A169" s="58" t="s">
        <v>737</v>
      </c>
      <c r="B169" s="59" t="s">
        <v>737</v>
      </c>
      <c r="C169" s="69" t="s">
        <v>738</v>
      </c>
      <c r="D169" s="69" t="s">
        <v>217</v>
      </c>
      <c r="E169" s="69"/>
      <c r="F169" s="61" t="s">
        <v>212</v>
      </c>
      <c r="G169" s="59" t="s">
        <v>192</v>
      </c>
      <c r="H169" s="59"/>
      <c r="I169" s="34" t="e">
        <v>#N/A</v>
      </c>
      <c r="J169" s="34"/>
      <c r="K169" s="34"/>
      <c r="L169" s="34"/>
      <c r="M169" s="35"/>
      <c r="N169" s="35"/>
      <c r="O169" s="35"/>
      <c r="P169" s="35"/>
      <c r="Q169" s="35"/>
      <c r="R169" s="35"/>
      <c r="S169" s="35"/>
      <c r="T169" s="35"/>
      <c r="U169" s="35"/>
      <c r="V169" s="35"/>
      <c r="W169" s="35"/>
      <c r="X169" s="35"/>
      <c r="Y169" s="35"/>
      <c r="Z169" s="35"/>
      <c r="AA169" s="36"/>
    </row>
    <row r="170" spans="1:27" ht="15.6" customHeight="1" x14ac:dyDescent="0.25">
      <c r="A170" s="42" t="s">
        <v>739</v>
      </c>
      <c r="B170" s="45" t="s">
        <v>739</v>
      </c>
      <c r="C170" s="31" t="s">
        <v>740</v>
      </c>
      <c r="D170" s="31" t="s">
        <v>217</v>
      </c>
      <c r="E170" s="31"/>
      <c r="F170" s="32" t="s">
        <v>191</v>
      </c>
      <c r="G170" s="33" t="s">
        <v>192</v>
      </c>
      <c r="H170" s="33"/>
      <c r="I170" s="34" t="s">
        <v>193</v>
      </c>
      <c r="J170" s="34" t="s">
        <v>194</v>
      </c>
      <c r="K170" s="34" t="s">
        <v>195</v>
      </c>
      <c r="L170" s="34"/>
      <c r="M170" s="35"/>
      <c r="N170" s="35"/>
      <c r="O170" s="35"/>
      <c r="P170" s="35"/>
      <c r="Q170" s="35"/>
      <c r="R170" s="35"/>
      <c r="S170" s="35"/>
      <c r="T170" s="35"/>
      <c r="U170" s="35"/>
      <c r="V170" s="35"/>
      <c r="W170" s="35"/>
      <c r="X170" s="35"/>
      <c r="Y170" s="35"/>
      <c r="Z170" s="35"/>
      <c r="AA170" s="36"/>
    </row>
    <row r="171" spans="1:27" ht="15.6" customHeight="1" x14ac:dyDescent="0.25">
      <c r="A171" s="37" t="s">
        <v>33</v>
      </c>
      <c r="B171" s="33" t="s">
        <v>33</v>
      </c>
      <c r="C171" s="31" t="s">
        <v>741</v>
      </c>
      <c r="D171" s="31" t="s">
        <v>217</v>
      </c>
      <c r="E171" s="31"/>
      <c r="F171" s="32" t="s">
        <v>212</v>
      </c>
      <c r="G171" s="33" t="s">
        <v>192</v>
      </c>
      <c r="H171" s="33"/>
      <c r="I171" s="34" t="s">
        <v>730</v>
      </c>
      <c r="J171" s="34" t="s">
        <v>731</v>
      </c>
      <c r="K171" s="34" t="s">
        <v>732</v>
      </c>
      <c r="L171" s="34" t="s">
        <v>733</v>
      </c>
      <c r="M171" s="35" t="s">
        <v>734</v>
      </c>
      <c r="N171" s="35"/>
      <c r="O171" s="35"/>
      <c r="P171" s="35"/>
      <c r="Q171" s="35"/>
      <c r="R171" s="35"/>
      <c r="S171" s="35"/>
      <c r="T171" s="35"/>
      <c r="U171" s="35"/>
      <c r="V171" s="35"/>
      <c r="W171" s="35"/>
      <c r="X171" s="35"/>
      <c r="Y171" s="35"/>
      <c r="Z171" s="35"/>
      <c r="AA171" s="36"/>
    </row>
    <row r="172" spans="1:27" ht="15.6" customHeight="1" x14ac:dyDescent="0.25">
      <c r="A172" s="37" t="s">
        <v>34</v>
      </c>
      <c r="B172" s="33" t="s">
        <v>34</v>
      </c>
      <c r="C172" s="31" t="s">
        <v>742</v>
      </c>
      <c r="D172" s="31" t="s">
        <v>217</v>
      </c>
      <c r="E172" s="31"/>
      <c r="F172" s="32" t="s">
        <v>212</v>
      </c>
      <c r="G172" s="33" t="s">
        <v>192</v>
      </c>
      <c r="H172" s="33"/>
      <c r="I172" s="34" t="s">
        <v>730</v>
      </c>
      <c r="J172" s="34" t="s">
        <v>731</v>
      </c>
      <c r="K172" s="34" t="s">
        <v>732</v>
      </c>
      <c r="L172" s="34" t="s">
        <v>733</v>
      </c>
      <c r="M172" s="35" t="s">
        <v>734</v>
      </c>
      <c r="N172" s="35"/>
      <c r="O172" s="35"/>
      <c r="P172" s="35"/>
      <c r="Q172" s="35"/>
      <c r="R172" s="35"/>
      <c r="S172" s="35"/>
      <c r="T172" s="35"/>
      <c r="U172" s="35"/>
      <c r="V172" s="35"/>
      <c r="W172" s="35"/>
      <c r="X172" s="35"/>
      <c r="Y172" s="35"/>
      <c r="Z172" s="35"/>
      <c r="AA172" s="36"/>
    </row>
    <row r="173" spans="1:27" ht="15.6" customHeight="1" x14ac:dyDescent="0.25">
      <c r="A173" s="37" t="s">
        <v>743</v>
      </c>
      <c r="B173" s="33" t="s">
        <v>743</v>
      </c>
      <c r="C173" s="38" t="s">
        <v>744</v>
      </c>
      <c r="D173" s="38" t="s">
        <v>217</v>
      </c>
      <c r="E173" s="38"/>
      <c r="F173" s="32" t="s">
        <v>232</v>
      </c>
      <c r="G173" s="33" t="s">
        <v>192</v>
      </c>
      <c r="H173" s="33"/>
      <c r="I173" s="34" t="s">
        <v>730</v>
      </c>
      <c r="J173" s="34" t="s">
        <v>731</v>
      </c>
      <c r="K173" s="34" t="s">
        <v>732</v>
      </c>
      <c r="L173" s="34" t="s">
        <v>733</v>
      </c>
      <c r="M173" s="35" t="s">
        <v>734</v>
      </c>
      <c r="N173" s="35"/>
      <c r="O173" s="35"/>
      <c r="P173" s="35"/>
      <c r="Q173" s="35"/>
      <c r="R173" s="35"/>
      <c r="S173" s="35"/>
      <c r="T173" s="35"/>
      <c r="U173" s="35"/>
      <c r="V173" s="35"/>
      <c r="W173" s="35"/>
      <c r="X173" s="35"/>
      <c r="Y173" s="35"/>
      <c r="Z173" s="35"/>
      <c r="AA173" s="36"/>
    </row>
    <row r="174" spans="1:27" ht="15.6" customHeight="1" x14ac:dyDescent="0.25">
      <c r="A174" s="37" t="s">
        <v>133</v>
      </c>
      <c r="B174" s="41" t="s">
        <v>133</v>
      </c>
      <c r="C174" s="38" t="s">
        <v>745</v>
      </c>
      <c r="D174" s="31" t="s">
        <v>217</v>
      </c>
      <c r="E174" s="31"/>
      <c r="F174" s="32" t="s">
        <v>746</v>
      </c>
      <c r="G174" s="33" t="s">
        <v>747</v>
      </c>
      <c r="H174" s="33"/>
      <c r="I174" s="34"/>
      <c r="J174" s="34"/>
      <c r="K174" s="34"/>
      <c r="L174" s="34"/>
      <c r="M174" s="35"/>
      <c r="N174" s="35"/>
      <c r="O174" s="35"/>
      <c r="P174" s="35"/>
      <c r="Q174" s="35"/>
      <c r="R174" s="35"/>
      <c r="S174" s="35"/>
      <c r="T174" s="35"/>
      <c r="U174" s="35"/>
      <c r="V174" s="35"/>
      <c r="W174" s="35"/>
      <c r="X174" s="35"/>
      <c r="Y174" s="35"/>
      <c r="Z174" s="35"/>
      <c r="AA174" s="36"/>
    </row>
    <row r="175" spans="1:27" ht="15" x14ac:dyDescent="0.25">
      <c r="A175" s="37" t="s">
        <v>748</v>
      </c>
      <c r="B175" s="33" t="s">
        <v>748</v>
      </c>
      <c r="C175" s="31" t="s">
        <v>749</v>
      </c>
      <c r="D175" s="31" t="s">
        <v>217</v>
      </c>
      <c r="E175" s="31"/>
      <c r="F175" s="32" t="s">
        <v>212</v>
      </c>
      <c r="G175" s="33" t="e">
        <v>#N/A</v>
      </c>
      <c r="H175" s="33"/>
      <c r="I175" s="34" t="s">
        <v>193</v>
      </c>
      <c r="J175" s="34" t="s">
        <v>241</v>
      </c>
      <c r="K175" s="34" t="s">
        <v>195</v>
      </c>
      <c r="L175" s="34" t="s">
        <v>750</v>
      </c>
      <c r="M175" s="35" t="s">
        <v>432</v>
      </c>
      <c r="N175" s="35" t="s">
        <v>433</v>
      </c>
      <c r="O175" s="35"/>
      <c r="P175" s="35"/>
      <c r="Q175" s="35"/>
      <c r="R175" s="35"/>
      <c r="S175" s="35"/>
      <c r="T175" s="35"/>
      <c r="U175" s="35"/>
      <c r="V175" s="35"/>
      <c r="W175" s="35"/>
      <c r="X175" s="35"/>
      <c r="Y175" s="35"/>
      <c r="Z175" s="35"/>
      <c r="AA175" s="36"/>
    </row>
    <row r="176" spans="1:27" ht="14.45" customHeight="1" x14ac:dyDescent="0.25">
      <c r="A176" s="37" t="s">
        <v>55</v>
      </c>
      <c r="B176" s="41" t="s">
        <v>55</v>
      </c>
      <c r="C176" s="31" t="s">
        <v>751</v>
      </c>
      <c r="D176" s="31" t="s">
        <v>217</v>
      </c>
      <c r="E176" s="31"/>
      <c r="F176" s="32" t="s">
        <v>212</v>
      </c>
      <c r="G176" s="33" t="s">
        <v>752</v>
      </c>
      <c r="H176" s="33"/>
      <c r="I176" s="34" t="s">
        <v>193</v>
      </c>
      <c r="J176" s="34" t="s">
        <v>194</v>
      </c>
      <c r="K176" s="34" t="s">
        <v>195</v>
      </c>
      <c r="L176" s="34" t="s">
        <v>528</v>
      </c>
      <c r="M176" s="35" t="s">
        <v>483</v>
      </c>
      <c r="N176" s="35" t="s">
        <v>484</v>
      </c>
      <c r="O176" s="35" t="s">
        <v>271</v>
      </c>
      <c r="P176" s="35" t="s">
        <v>273</v>
      </c>
      <c r="Q176" s="35" t="s">
        <v>488</v>
      </c>
      <c r="R176" s="35" t="s">
        <v>489</v>
      </c>
      <c r="S176" s="35"/>
      <c r="T176" s="35"/>
      <c r="U176" s="35"/>
      <c r="V176" s="35"/>
      <c r="W176" s="35"/>
      <c r="X176" s="35"/>
      <c r="Y176" s="35"/>
      <c r="Z176" s="35"/>
      <c r="AA176" s="36"/>
    </row>
    <row r="177" spans="1:27" ht="14.45" customHeight="1" x14ac:dyDescent="0.25">
      <c r="A177" s="37" t="s">
        <v>753</v>
      </c>
      <c r="B177" s="33" t="s">
        <v>753</v>
      </c>
      <c r="C177" s="31" t="s">
        <v>754</v>
      </c>
      <c r="D177" s="31" t="s">
        <v>217</v>
      </c>
      <c r="E177" s="31"/>
      <c r="F177" s="32" t="s">
        <v>212</v>
      </c>
      <c r="G177" s="33" t="s">
        <v>192</v>
      </c>
      <c r="H177" s="33"/>
      <c r="I177" s="34" t="s">
        <v>193</v>
      </c>
      <c r="J177" s="34" t="s">
        <v>194</v>
      </c>
      <c r="K177" s="34" t="s">
        <v>195</v>
      </c>
      <c r="L177" s="34"/>
      <c r="M177" s="35"/>
      <c r="N177" s="35"/>
      <c r="O177" s="35"/>
      <c r="P177" s="35"/>
      <c r="Q177" s="35"/>
      <c r="R177" s="35"/>
      <c r="S177" s="35"/>
      <c r="T177" s="35"/>
      <c r="U177" s="35"/>
      <c r="V177" s="35"/>
      <c r="W177" s="35"/>
      <c r="X177" s="35"/>
      <c r="Y177" s="35"/>
      <c r="Z177" s="35"/>
      <c r="AA177" s="36"/>
    </row>
    <row r="178" spans="1:27" ht="14.45" customHeight="1" x14ac:dyDescent="0.25">
      <c r="A178" s="37" t="s">
        <v>755</v>
      </c>
      <c r="B178" s="33" t="s">
        <v>755</v>
      </c>
      <c r="C178" s="31" t="s">
        <v>756</v>
      </c>
      <c r="D178" s="31" t="s">
        <v>217</v>
      </c>
      <c r="E178" s="31"/>
      <c r="F178" s="32" t="s">
        <v>191</v>
      </c>
      <c r="G178" s="33" t="s">
        <v>192</v>
      </c>
      <c r="H178" s="33"/>
      <c r="I178" s="34" t="e">
        <v>#N/A</v>
      </c>
      <c r="J178" s="34"/>
      <c r="K178" s="34"/>
      <c r="L178" s="34"/>
      <c r="M178" s="35"/>
      <c r="N178" s="35"/>
      <c r="O178" s="35"/>
      <c r="P178" s="35"/>
      <c r="Q178" s="35"/>
      <c r="R178" s="35"/>
      <c r="S178" s="35"/>
      <c r="T178" s="35"/>
      <c r="U178" s="35"/>
      <c r="V178" s="35"/>
      <c r="W178" s="35"/>
      <c r="X178" s="35"/>
      <c r="Y178" s="35"/>
      <c r="Z178" s="35"/>
      <c r="AA178" s="36"/>
    </row>
    <row r="179" spans="1:27" ht="45" x14ac:dyDescent="0.25">
      <c r="A179" s="37" t="s">
        <v>757</v>
      </c>
      <c r="B179" s="33" t="s">
        <v>757</v>
      </c>
      <c r="C179" s="65" t="s">
        <v>758</v>
      </c>
      <c r="D179" s="65" t="s">
        <v>217</v>
      </c>
      <c r="E179" s="65"/>
      <c r="F179" s="32" t="s">
        <v>191</v>
      </c>
      <c r="G179" s="33" t="s">
        <v>192</v>
      </c>
      <c r="H179" s="33"/>
      <c r="I179" s="34" t="e">
        <v>#N/A</v>
      </c>
      <c r="J179" s="34"/>
      <c r="K179" s="34"/>
      <c r="L179" s="34"/>
      <c r="M179" s="35"/>
      <c r="N179" s="35"/>
      <c r="O179" s="35"/>
      <c r="P179" s="35"/>
      <c r="Q179" s="35"/>
      <c r="R179" s="35"/>
      <c r="S179" s="35"/>
      <c r="T179" s="35"/>
      <c r="U179" s="35"/>
      <c r="V179" s="35"/>
      <c r="W179" s="35"/>
      <c r="X179" s="35"/>
      <c r="Y179" s="35"/>
      <c r="Z179" s="35"/>
      <c r="AA179" s="36"/>
    </row>
    <row r="180" spans="1:27" ht="15" x14ac:dyDescent="0.25">
      <c r="A180" s="37" t="s">
        <v>759</v>
      </c>
      <c r="B180" s="33" t="s">
        <v>759</v>
      </c>
      <c r="C180" s="31" t="s">
        <v>760</v>
      </c>
      <c r="D180" s="31" t="s">
        <v>217</v>
      </c>
      <c r="E180" s="31"/>
      <c r="F180" s="32" t="s">
        <v>212</v>
      </c>
      <c r="G180" s="33" t="s">
        <v>192</v>
      </c>
      <c r="H180" s="33"/>
      <c r="I180" s="34" t="e">
        <v>#N/A</v>
      </c>
      <c r="J180" s="34"/>
      <c r="K180" s="34"/>
      <c r="L180" s="34"/>
      <c r="M180" s="35"/>
      <c r="N180" s="35"/>
      <c r="O180" s="35"/>
      <c r="P180" s="35"/>
      <c r="Q180" s="35"/>
      <c r="R180" s="35"/>
      <c r="S180" s="35"/>
      <c r="T180" s="35"/>
      <c r="U180" s="35"/>
      <c r="V180" s="35"/>
      <c r="W180" s="35"/>
      <c r="X180" s="35"/>
      <c r="Y180" s="35"/>
      <c r="Z180" s="35"/>
      <c r="AA180" s="36"/>
    </row>
    <row r="181" spans="1:27" ht="15" x14ac:dyDescent="0.25">
      <c r="A181" s="37" t="s">
        <v>761</v>
      </c>
      <c r="B181" s="33" t="s">
        <v>761</v>
      </c>
      <c r="C181" s="31" t="s">
        <v>762</v>
      </c>
      <c r="D181" s="31" t="s">
        <v>217</v>
      </c>
      <c r="E181" s="31"/>
      <c r="F181" s="32" t="s">
        <v>212</v>
      </c>
      <c r="G181" s="33" t="s">
        <v>192</v>
      </c>
      <c r="H181" s="33"/>
      <c r="I181" s="34" t="e">
        <v>#N/A</v>
      </c>
      <c r="J181" s="34"/>
      <c r="K181" s="34"/>
      <c r="L181" s="34"/>
      <c r="M181" s="35"/>
      <c r="N181" s="35"/>
      <c r="O181" s="35"/>
      <c r="P181" s="35"/>
      <c r="Q181" s="35"/>
      <c r="R181" s="35"/>
      <c r="S181" s="35"/>
      <c r="T181" s="35"/>
      <c r="U181" s="35"/>
      <c r="V181" s="35"/>
      <c r="W181" s="35"/>
      <c r="X181" s="35"/>
      <c r="Y181" s="35"/>
      <c r="Z181" s="35"/>
      <c r="AA181" s="36"/>
    </row>
    <row r="182" spans="1:27" ht="15" x14ac:dyDescent="0.25">
      <c r="A182" s="37" t="s">
        <v>763</v>
      </c>
      <c r="B182" s="33" t="s">
        <v>763</v>
      </c>
      <c r="C182" s="31" t="s">
        <v>764</v>
      </c>
      <c r="D182" s="31" t="s">
        <v>217</v>
      </c>
      <c r="E182" s="31"/>
      <c r="F182" s="32" t="s">
        <v>212</v>
      </c>
      <c r="G182" s="33" t="s">
        <v>192</v>
      </c>
      <c r="H182" s="33"/>
      <c r="I182" s="34" t="e">
        <v>#N/A</v>
      </c>
      <c r="J182" s="34"/>
      <c r="K182" s="34"/>
      <c r="L182" s="34"/>
      <c r="M182" s="35"/>
      <c r="N182" s="35"/>
      <c r="O182" s="35"/>
      <c r="P182" s="35"/>
      <c r="Q182" s="35"/>
      <c r="R182" s="35"/>
      <c r="S182" s="35"/>
      <c r="T182" s="35"/>
      <c r="U182" s="35"/>
      <c r="V182" s="35"/>
      <c r="W182" s="35"/>
      <c r="X182" s="35"/>
      <c r="Y182" s="35"/>
      <c r="Z182" s="35"/>
      <c r="AA182" s="36"/>
    </row>
    <row r="183" spans="1:27" ht="15" x14ac:dyDescent="0.25">
      <c r="A183" s="37" t="s">
        <v>765</v>
      </c>
      <c r="B183" s="33"/>
      <c r="C183" s="38" t="s">
        <v>766</v>
      </c>
      <c r="D183" s="38" t="s">
        <v>217</v>
      </c>
      <c r="E183" s="38"/>
      <c r="F183" s="32" t="s">
        <v>191</v>
      </c>
      <c r="G183" s="33" t="s">
        <v>218</v>
      </c>
      <c r="H183" s="33"/>
      <c r="I183" s="34" t="s">
        <v>223</v>
      </c>
      <c r="J183" s="34" t="s">
        <v>193</v>
      </c>
      <c r="K183" s="34" t="s">
        <v>575</v>
      </c>
      <c r="L183" s="34" t="s">
        <v>702</v>
      </c>
      <c r="M183" s="34" t="s">
        <v>224</v>
      </c>
      <c r="N183" s="34" t="s">
        <v>225</v>
      </c>
      <c r="O183" s="34" t="s">
        <v>226</v>
      </c>
      <c r="P183" s="34"/>
      <c r="Q183" s="34"/>
      <c r="R183" s="34"/>
      <c r="S183" s="34"/>
      <c r="T183" s="34"/>
      <c r="U183" s="34"/>
      <c r="V183" s="34"/>
      <c r="W183" s="34"/>
      <c r="X183" s="35"/>
      <c r="Y183" s="35"/>
      <c r="Z183" s="35"/>
      <c r="AA183" s="36"/>
    </row>
    <row r="184" spans="1:27" ht="15" x14ac:dyDescent="0.25">
      <c r="A184" s="37" t="s">
        <v>14</v>
      </c>
      <c r="B184" s="33" t="s">
        <v>14</v>
      </c>
      <c r="C184" s="38" t="s">
        <v>767</v>
      </c>
      <c r="D184" s="38" t="s">
        <v>217</v>
      </c>
      <c r="E184" s="38"/>
      <c r="F184" s="32" t="s">
        <v>212</v>
      </c>
      <c r="G184" s="33" t="s">
        <v>192</v>
      </c>
      <c r="H184" s="33"/>
      <c r="I184" s="34" t="e">
        <v>#N/A</v>
      </c>
      <c r="J184" s="34"/>
      <c r="K184" s="34"/>
      <c r="L184" s="34"/>
      <c r="M184" s="35"/>
      <c r="N184" s="35"/>
      <c r="O184" s="35"/>
      <c r="P184" s="35"/>
      <c r="Q184" s="35"/>
      <c r="R184" s="35"/>
      <c r="S184" s="35"/>
      <c r="T184" s="35"/>
      <c r="U184" s="35"/>
      <c r="V184" s="35"/>
      <c r="W184" s="35"/>
      <c r="X184" s="35"/>
      <c r="Y184" s="35"/>
      <c r="Z184" s="35"/>
      <c r="AA184" s="36"/>
    </row>
    <row r="185" spans="1:27" ht="15" x14ac:dyDescent="0.25">
      <c r="A185" s="37" t="s">
        <v>55</v>
      </c>
      <c r="B185" s="41" t="s">
        <v>55</v>
      </c>
      <c r="C185" s="38" t="s">
        <v>768</v>
      </c>
      <c r="D185" s="31" t="s">
        <v>217</v>
      </c>
      <c r="E185" s="31"/>
      <c r="F185" s="32" t="s">
        <v>212</v>
      </c>
      <c r="G185" s="33" t="s">
        <v>62</v>
      </c>
      <c r="H185" s="33"/>
      <c r="I185" s="34"/>
      <c r="J185" s="34"/>
      <c r="K185" s="34"/>
      <c r="L185" s="34"/>
      <c r="M185" s="35"/>
      <c r="N185" s="35"/>
      <c r="O185" s="35"/>
      <c r="P185" s="35"/>
      <c r="Q185" s="35"/>
      <c r="R185" s="35"/>
      <c r="S185" s="35"/>
      <c r="T185" s="35"/>
      <c r="U185" s="35"/>
      <c r="V185" s="35"/>
      <c r="W185" s="35"/>
      <c r="X185" s="35"/>
      <c r="Y185" s="35"/>
      <c r="Z185" s="35"/>
      <c r="AA185" s="36"/>
    </row>
    <row r="186" spans="1:27" ht="15" x14ac:dyDescent="0.25">
      <c r="A186" s="37" t="s">
        <v>769</v>
      </c>
      <c r="B186" s="33" t="s">
        <v>769</v>
      </c>
      <c r="C186" s="31" t="s">
        <v>770</v>
      </c>
      <c r="D186" s="31" t="s">
        <v>217</v>
      </c>
      <c r="E186" s="31"/>
      <c r="F186" s="32" t="s">
        <v>212</v>
      </c>
      <c r="G186" s="33" t="e">
        <v>#N/A</v>
      </c>
      <c r="H186" s="33"/>
      <c r="I186" s="34" t="e">
        <v>#N/A</v>
      </c>
      <c r="J186" s="34"/>
      <c r="K186" s="34"/>
      <c r="L186" s="34"/>
      <c r="M186" s="35"/>
      <c r="N186" s="35"/>
      <c r="O186" s="35"/>
      <c r="P186" s="35"/>
      <c r="Q186" s="35"/>
      <c r="R186" s="35"/>
      <c r="S186" s="35"/>
      <c r="T186" s="35"/>
      <c r="U186" s="35"/>
      <c r="V186" s="35"/>
      <c r="W186" s="35"/>
      <c r="X186" s="35"/>
      <c r="Y186" s="35"/>
      <c r="Z186" s="35"/>
      <c r="AA186" s="36"/>
    </row>
    <row r="187" spans="1:27" ht="15" x14ac:dyDescent="0.25">
      <c r="A187" s="29" t="s">
        <v>24</v>
      </c>
      <c r="B187" s="30" t="s">
        <v>24</v>
      </c>
      <c r="C187" s="31" t="s">
        <v>771</v>
      </c>
      <c r="D187" s="31" t="s">
        <v>217</v>
      </c>
      <c r="E187" s="31"/>
      <c r="F187" s="32" t="s">
        <v>212</v>
      </c>
      <c r="G187" s="33" t="s">
        <v>192</v>
      </c>
      <c r="H187" s="33"/>
      <c r="I187" s="34" t="s">
        <v>193</v>
      </c>
      <c r="J187" s="34" t="s">
        <v>194</v>
      </c>
      <c r="K187" s="34" t="s">
        <v>195</v>
      </c>
      <c r="L187" s="34"/>
      <c r="M187" s="35"/>
      <c r="N187" s="35"/>
      <c r="O187" s="35"/>
      <c r="P187" s="35"/>
      <c r="Q187" s="35"/>
      <c r="R187" s="35"/>
      <c r="S187" s="35"/>
      <c r="T187" s="35"/>
      <c r="U187" s="35"/>
      <c r="V187" s="35"/>
      <c r="W187" s="35"/>
      <c r="X187" s="35"/>
      <c r="Y187" s="35"/>
      <c r="Z187" s="35"/>
      <c r="AA187" s="36"/>
    </row>
    <row r="188" spans="1:27" ht="15" x14ac:dyDescent="0.25">
      <c r="A188" s="37" t="s">
        <v>772</v>
      </c>
      <c r="B188" s="33" t="s">
        <v>772</v>
      </c>
      <c r="C188" s="31" t="s">
        <v>773</v>
      </c>
      <c r="D188" s="31" t="s">
        <v>217</v>
      </c>
      <c r="E188" s="31"/>
      <c r="F188" s="32" t="s">
        <v>212</v>
      </c>
      <c r="G188" s="33" t="e">
        <v>#N/A</v>
      </c>
      <c r="H188" s="33"/>
      <c r="I188" s="34" t="e">
        <v>#N/A</v>
      </c>
      <c r="J188" s="34"/>
      <c r="K188" s="34"/>
      <c r="L188" s="34"/>
      <c r="M188" s="35"/>
      <c r="N188" s="35"/>
      <c r="O188" s="35"/>
      <c r="P188" s="35"/>
      <c r="Q188" s="35"/>
      <c r="R188" s="35"/>
      <c r="S188" s="35"/>
      <c r="T188" s="35"/>
      <c r="U188" s="35"/>
      <c r="V188" s="35"/>
      <c r="W188" s="35"/>
      <c r="X188" s="35"/>
      <c r="Y188" s="35"/>
      <c r="Z188" s="35"/>
      <c r="AA188" s="36"/>
    </row>
    <row r="189" spans="1:27" ht="15" x14ac:dyDescent="0.25">
      <c r="A189" s="37" t="s">
        <v>134</v>
      </c>
      <c r="B189" s="41" t="s">
        <v>134</v>
      </c>
      <c r="C189" s="38" t="s">
        <v>774</v>
      </c>
      <c r="D189" s="38" t="s">
        <v>217</v>
      </c>
      <c r="E189" s="38"/>
      <c r="F189" s="32" t="s">
        <v>212</v>
      </c>
      <c r="G189" s="33" t="s">
        <v>775</v>
      </c>
      <c r="H189" s="33"/>
      <c r="I189" s="34" t="s">
        <v>193</v>
      </c>
      <c r="J189" s="34" t="s">
        <v>194</v>
      </c>
      <c r="K189" s="34" t="s">
        <v>195</v>
      </c>
      <c r="L189" s="34" t="s">
        <v>486</v>
      </c>
      <c r="M189" s="35" t="s">
        <v>483</v>
      </c>
      <c r="N189" s="35" t="s">
        <v>487</v>
      </c>
      <c r="O189" s="35" t="s">
        <v>271</v>
      </c>
      <c r="P189" s="35" t="s">
        <v>273</v>
      </c>
      <c r="Q189" s="35" t="s">
        <v>488</v>
      </c>
      <c r="R189" s="35" t="s">
        <v>489</v>
      </c>
      <c r="S189" s="35"/>
      <c r="T189" s="35"/>
      <c r="U189" s="35"/>
      <c r="V189" s="35"/>
      <c r="W189" s="35"/>
      <c r="X189" s="35"/>
      <c r="Y189" s="35"/>
      <c r="Z189" s="35"/>
      <c r="AA189" s="36"/>
    </row>
    <row r="190" spans="1:27" ht="15" x14ac:dyDescent="0.25">
      <c r="A190" s="37" t="s">
        <v>35</v>
      </c>
      <c r="B190" s="33" t="s">
        <v>35</v>
      </c>
      <c r="C190" s="31" t="s">
        <v>776</v>
      </c>
      <c r="D190" s="31" t="s">
        <v>217</v>
      </c>
      <c r="E190" s="31"/>
      <c r="F190" s="32" t="s">
        <v>232</v>
      </c>
      <c r="G190" s="33" t="s">
        <v>192</v>
      </c>
      <c r="H190" s="33"/>
      <c r="I190" s="34" t="s">
        <v>193</v>
      </c>
      <c r="J190" s="34" t="s">
        <v>194</v>
      </c>
      <c r="K190" s="34" t="s">
        <v>195</v>
      </c>
      <c r="L190" s="34" t="s">
        <v>369</v>
      </c>
      <c r="M190" s="35"/>
      <c r="N190" s="35"/>
      <c r="O190" s="35"/>
      <c r="P190" s="35"/>
      <c r="Q190" s="35"/>
      <c r="R190" s="35"/>
      <c r="S190" s="35"/>
      <c r="T190" s="35"/>
      <c r="U190" s="35"/>
      <c r="V190" s="35"/>
      <c r="W190" s="35"/>
      <c r="X190" s="35"/>
      <c r="Y190" s="35"/>
      <c r="Z190" s="35"/>
      <c r="AA190" s="36"/>
    </row>
    <row r="191" spans="1:27" ht="15" x14ac:dyDescent="0.25">
      <c r="A191" s="37" t="s">
        <v>134</v>
      </c>
      <c r="B191" s="41" t="s">
        <v>134</v>
      </c>
      <c r="C191" s="38" t="s">
        <v>777</v>
      </c>
      <c r="D191" s="31" t="s">
        <v>217</v>
      </c>
      <c r="E191" s="31"/>
      <c r="F191" s="32" t="s">
        <v>212</v>
      </c>
      <c r="G191" s="33" t="s">
        <v>62</v>
      </c>
      <c r="H191" s="33"/>
      <c r="I191" s="34"/>
      <c r="J191" s="34"/>
      <c r="K191" s="34"/>
      <c r="L191" s="34"/>
      <c r="M191" s="35"/>
      <c r="N191" s="35"/>
      <c r="O191" s="35"/>
      <c r="P191" s="35"/>
      <c r="Q191" s="35"/>
      <c r="R191" s="35"/>
      <c r="S191" s="35"/>
      <c r="T191" s="35"/>
      <c r="U191" s="35"/>
      <c r="V191" s="35"/>
      <c r="W191" s="35"/>
      <c r="X191" s="35"/>
      <c r="Y191" s="35"/>
      <c r="Z191" s="35"/>
      <c r="AA191" s="36"/>
    </row>
    <row r="192" spans="1:27" ht="15" x14ac:dyDescent="0.25">
      <c r="A192" s="58" t="s">
        <v>778</v>
      </c>
      <c r="B192" s="59" t="s">
        <v>778</v>
      </c>
      <c r="C192" s="60" t="s">
        <v>779</v>
      </c>
      <c r="D192" s="60" t="s">
        <v>217</v>
      </c>
      <c r="E192" s="60"/>
      <c r="F192" s="61" t="s">
        <v>232</v>
      </c>
      <c r="G192" s="59" t="s">
        <v>192</v>
      </c>
      <c r="H192" s="59"/>
      <c r="I192" s="34" t="e">
        <v>#N/A</v>
      </c>
      <c r="J192" s="34"/>
      <c r="K192" s="34"/>
      <c r="L192" s="34"/>
      <c r="M192" s="35"/>
      <c r="N192" s="35"/>
      <c r="O192" s="35"/>
      <c r="P192" s="35"/>
      <c r="Q192" s="35"/>
      <c r="R192" s="35"/>
      <c r="S192" s="35"/>
      <c r="T192" s="35"/>
      <c r="U192" s="35"/>
      <c r="V192" s="35"/>
      <c r="W192" s="35"/>
      <c r="X192" s="35"/>
      <c r="Y192" s="35"/>
      <c r="Z192" s="35"/>
      <c r="AA192" s="36"/>
    </row>
    <row r="193" spans="1:27" ht="15" x14ac:dyDescent="0.25">
      <c r="A193" s="37" t="s">
        <v>153</v>
      </c>
      <c r="B193" s="33" t="s">
        <v>153</v>
      </c>
      <c r="C193" s="31" t="s">
        <v>780</v>
      </c>
      <c r="D193" s="31" t="s">
        <v>217</v>
      </c>
      <c r="E193" s="31"/>
      <c r="F193" s="32" t="s">
        <v>212</v>
      </c>
      <c r="G193" s="33" t="s">
        <v>192</v>
      </c>
      <c r="H193" s="33"/>
      <c r="I193" s="34" t="s">
        <v>730</v>
      </c>
      <c r="J193" s="34" t="s">
        <v>731</v>
      </c>
      <c r="K193" s="34" t="s">
        <v>732</v>
      </c>
      <c r="L193" s="34" t="s">
        <v>733</v>
      </c>
      <c r="M193" s="35" t="s">
        <v>734</v>
      </c>
      <c r="N193" s="35"/>
      <c r="O193" s="35"/>
      <c r="P193" s="35"/>
      <c r="Q193" s="35"/>
      <c r="R193" s="35"/>
      <c r="S193" s="35"/>
      <c r="T193" s="35"/>
      <c r="U193" s="35"/>
      <c r="V193" s="35"/>
      <c r="W193" s="35"/>
      <c r="X193" s="35"/>
      <c r="Y193" s="35"/>
      <c r="Z193" s="35"/>
      <c r="AA193" s="36"/>
    </row>
    <row r="194" spans="1:27" ht="15" x14ac:dyDescent="0.25">
      <c r="A194" s="37" t="s">
        <v>781</v>
      </c>
      <c r="B194" s="33" t="s">
        <v>781</v>
      </c>
      <c r="C194" s="38" t="s">
        <v>782</v>
      </c>
      <c r="D194" s="38" t="s">
        <v>217</v>
      </c>
      <c r="E194" s="38"/>
      <c r="F194" s="32" t="s">
        <v>212</v>
      </c>
      <c r="G194" s="33" t="s">
        <v>192</v>
      </c>
      <c r="H194" s="33"/>
      <c r="I194" s="34" t="s">
        <v>730</v>
      </c>
      <c r="J194" s="34" t="s">
        <v>731</v>
      </c>
      <c r="K194" s="34" t="s">
        <v>732</v>
      </c>
      <c r="L194" s="34" t="s">
        <v>733</v>
      </c>
      <c r="M194" s="35" t="s">
        <v>734</v>
      </c>
      <c r="N194" s="35"/>
      <c r="O194" s="35"/>
      <c r="P194" s="35"/>
      <c r="Q194" s="35"/>
      <c r="R194" s="35"/>
      <c r="S194" s="35"/>
      <c r="T194" s="35"/>
      <c r="U194" s="35"/>
      <c r="V194" s="35"/>
      <c r="W194" s="35"/>
      <c r="X194" s="35"/>
      <c r="Y194" s="35"/>
      <c r="Z194" s="35"/>
      <c r="AA194" s="36"/>
    </row>
    <row r="195" spans="1:27" ht="15" x14ac:dyDescent="0.25">
      <c r="A195" s="37" t="s">
        <v>783</v>
      </c>
      <c r="B195" s="33" t="s">
        <v>783</v>
      </c>
      <c r="C195" s="31" t="s">
        <v>784</v>
      </c>
      <c r="D195" s="31" t="s">
        <v>217</v>
      </c>
      <c r="E195" s="31"/>
      <c r="F195" s="32" t="s">
        <v>212</v>
      </c>
      <c r="G195" s="33" t="s">
        <v>192</v>
      </c>
      <c r="H195" s="33"/>
      <c r="I195" s="34" t="e">
        <v>#N/A</v>
      </c>
      <c r="J195" s="34"/>
      <c r="K195" s="34"/>
      <c r="L195" s="34"/>
      <c r="M195" s="35"/>
      <c r="N195" s="35"/>
      <c r="O195" s="35"/>
      <c r="P195" s="35"/>
      <c r="Q195" s="35"/>
      <c r="R195" s="35"/>
      <c r="S195" s="35"/>
      <c r="T195" s="35"/>
      <c r="U195" s="35"/>
      <c r="V195" s="35"/>
      <c r="W195" s="35"/>
      <c r="X195" s="35"/>
      <c r="Y195" s="35"/>
      <c r="Z195" s="35"/>
      <c r="AA195" s="36"/>
    </row>
    <row r="196" spans="1:27" ht="15" x14ac:dyDescent="0.25">
      <c r="A196" s="37" t="s">
        <v>36</v>
      </c>
      <c r="B196" s="33" t="s">
        <v>36</v>
      </c>
      <c r="C196" s="31" t="s">
        <v>785</v>
      </c>
      <c r="D196" s="31" t="s">
        <v>217</v>
      </c>
      <c r="E196" s="31"/>
      <c r="F196" s="32" t="s">
        <v>212</v>
      </c>
      <c r="G196" s="33" t="s">
        <v>192</v>
      </c>
      <c r="H196" s="33"/>
      <c r="I196" s="34" t="s">
        <v>730</v>
      </c>
      <c r="J196" s="34" t="s">
        <v>731</v>
      </c>
      <c r="K196" s="34" t="s">
        <v>732</v>
      </c>
      <c r="L196" s="34" t="s">
        <v>733</v>
      </c>
      <c r="M196" s="35" t="s">
        <v>734</v>
      </c>
      <c r="N196" s="35"/>
      <c r="O196" s="35"/>
      <c r="P196" s="35"/>
      <c r="Q196" s="35"/>
      <c r="R196" s="35"/>
      <c r="S196" s="35"/>
      <c r="T196" s="35"/>
      <c r="U196" s="35"/>
      <c r="V196" s="35"/>
      <c r="W196" s="35"/>
      <c r="X196" s="35"/>
      <c r="Y196" s="35"/>
      <c r="Z196" s="35"/>
      <c r="AA196" s="36"/>
    </row>
    <row r="197" spans="1:27" ht="15" x14ac:dyDescent="0.25">
      <c r="A197" s="37" t="s">
        <v>786</v>
      </c>
      <c r="B197" s="33" t="s">
        <v>786</v>
      </c>
      <c r="C197" s="38" t="s">
        <v>787</v>
      </c>
      <c r="D197" s="38" t="s">
        <v>217</v>
      </c>
      <c r="E197" s="38"/>
      <c r="F197" s="32" t="s">
        <v>232</v>
      </c>
      <c r="G197" s="33" t="s">
        <v>192</v>
      </c>
      <c r="H197" s="33"/>
      <c r="I197" s="34" t="s">
        <v>730</v>
      </c>
      <c r="J197" s="34" t="s">
        <v>731</v>
      </c>
      <c r="K197" s="34" t="s">
        <v>732</v>
      </c>
      <c r="L197" s="34" t="s">
        <v>733</v>
      </c>
      <c r="M197" s="35" t="s">
        <v>734</v>
      </c>
      <c r="N197" s="35"/>
      <c r="O197" s="35"/>
      <c r="P197" s="35"/>
      <c r="Q197" s="35"/>
      <c r="R197" s="35"/>
      <c r="S197" s="35"/>
      <c r="T197" s="35"/>
      <c r="U197" s="35"/>
      <c r="V197" s="35"/>
      <c r="W197" s="35"/>
      <c r="X197" s="35"/>
      <c r="Y197" s="35"/>
      <c r="Z197" s="35"/>
      <c r="AA197" s="36"/>
    </row>
    <row r="198" spans="1:27" ht="15" x14ac:dyDescent="0.25">
      <c r="A198" s="37" t="s">
        <v>788</v>
      </c>
      <c r="B198" s="33" t="s">
        <v>789</v>
      </c>
      <c r="C198" s="31" t="s">
        <v>790</v>
      </c>
      <c r="D198" s="31" t="s">
        <v>217</v>
      </c>
      <c r="E198" s="31"/>
      <c r="F198" s="32" t="s">
        <v>232</v>
      </c>
      <c r="G198" s="33" t="s">
        <v>192</v>
      </c>
      <c r="H198" s="33"/>
      <c r="I198" s="34" t="e">
        <v>#N/A</v>
      </c>
      <c r="J198" s="34"/>
      <c r="K198" s="34"/>
      <c r="L198" s="34"/>
      <c r="M198" s="35"/>
      <c r="N198" s="35"/>
      <c r="O198" s="35"/>
      <c r="P198" s="35"/>
      <c r="Q198" s="35"/>
      <c r="R198" s="35"/>
      <c r="S198" s="35"/>
      <c r="T198" s="35"/>
      <c r="U198" s="35"/>
      <c r="V198" s="35"/>
      <c r="W198" s="35"/>
      <c r="X198" s="35"/>
      <c r="Y198" s="35"/>
      <c r="Z198" s="35"/>
      <c r="AA198" s="36"/>
    </row>
    <row r="199" spans="1:27" ht="15" x14ac:dyDescent="0.25">
      <c r="A199" s="37" t="s">
        <v>788</v>
      </c>
      <c r="B199" s="33" t="s">
        <v>791</v>
      </c>
      <c r="C199" s="31" t="s">
        <v>792</v>
      </c>
      <c r="D199" s="31" t="s">
        <v>217</v>
      </c>
      <c r="E199" s="31"/>
      <c r="F199" s="32" t="s">
        <v>232</v>
      </c>
      <c r="G199" s="33" t="s">
        <v>192</v>
      </c>
      <c r="H199" s="33"/>
      <c r="I199" s="34" t="e">
        <v>#N/A</v>
      </c>
      <c r="J199" s="34"/>
      <c r="K199" s="34"/>
      <c r="L199" s="34"/>
      <c r="M199" s="35"/>
      <c r="N199" s="35"/>
      <c r="O199" s="35"/>
      <c r="P199" s="35"/>
      <c r="Q199" s="35"/>
      <c r="R199" s="35"/>
      <c r="S199" s="35"/>
      <c r="T199" s="35"/>
      <c r="U199" s="35"/>
      <c r="V199" s="35"/>
      <c r="W199" s="35"/>
      <c r="X199" s="35"/>
      <c r="Y199" s="35"/>
      <c r="Z199" s="35"/>
      <c r="AA199" s="36"/>
    </row>
    <row r="200" spans="1:27" ht="15" x14ac:dyDescent="0.25">
      <c r="A200" s="37" t="s">
        <v>793</v>
      </c>
      <c r="B200" s="33" t="s">
        <v>793</v>
      </c>
      <c r="C200" s="31" t="s">
        <v>794</v>
      </c>
      <c r="D200" s="31" t="s">
        <v>217</v>
      </c>
      <c r="E200" s="31"/>
      <c r="F200" s="32" t="s">
        <v>212</v>
      </c>
      <c r="G200" s="33" t="s">
        <v>192</v>
      </c>
      <c r="H200" s="33"/>
      <c r="I200" s="34" t="e">
        <v>#N/A</v>
      </c>
      <c r="J200" s="34"/>
      <c r="K200" s="34"/>
      <c r="L200" s="34"/>
      <c r="M200" s="35"/>
      <c r="N200" s="35"/>
      <c r="O200" s="35"/>
      <c r="P200" s="35"/>
      <c r="Q200" s="35"/>
      <c r="R200" s="35"/>
      <c r="S200" s="35"/>
      <c r="T200" s="35"/>
      <c r="U200" s="35"/>
      <c r="V200" s="35"/>
      <c r="W200" s="35"/>
      <c r="X200" s="35"/>
      <c r="Y200" s="35"/>
      <c r="Z200" s="35"/>
      <c r="AA200" s="36"/>
    </row>
    <row r="201" spans="1:27" ht="15" x14ac:dyDescent="0.25">
      <c r="A201" s="37" t="s">
        <v>38</v>
      </c>
      <c r="B201" s="33" t="s">
        <v>38</v>
      </c>
      <c r="C201" s="31" t="s">
        <v>795</v>
      </c>
      <c r="D201" s="31" t="s">
        <v>217</v>
      </c>
      <c r="E201" s="31"/>
      <c r="F201" s="32" t="s">
        <v>232</v>
      </c>
      <c r="G201" s="33" t="s">
        <v>192</v>
      </c>
      <c r="H201" s="33"/>
      <c r="I201" s="34" t="e">
        <v>#N/A</v>
      </c>
      <c r="J201" s="34"/>
      <c r="K201" s="34"/>
      <c r="L201" s="34"/>
      <c r="M201" s="35"/>
      <c r="N201" s="35"/>
      <c r="O201" s="35"/>
      <c r="P201" s="35"/>
      <c r="Q201" s="35"/>
      <c r="R201" s="35"/>
      <c r="S201" s="35"/>
      <c r="T201" s="35"/>
      <c r="U201" s="35"/>
      <c r="V201" s="35"/>
      <c r="W201" s="35"/>
      <c r="X201" s="35"/>
      <c r="Y201" s="35"/>
      <c r="Z201" s="35"/>
      <c r="AA201" s="36"/>
    </row>
    <row r="202" spans="1:27" ht="15" x14ac:dyDescent="0.25">
      <c r="A202" s="42" t="s">
        <v>796</v>
      </c>
      <c r="B202" s="45" t="s">
        <v>796</v>
      </c>
      <c r="C202" s="31" t="s">
        <v>797</v>
      </c>
      <c r="D202" s="31" t="s">
        <v>217</v>
      </c>
      <c r="E202" s="31"/>
      <c r="F202" s="32" t="s">
        <v>191</v>
      </c>
      <c r="G202" s="33" t="s">
        <v>192</v>
      </c>
      <c r="H202" s="33"/>
      <c r="I202" s="34" t="s">
        <v>193</v>
      </c>
      <c r="J202" s="34" t="s">
        <v>194</v>
      </c>
      <c r="K202" s="34" t="s">
        <v>195</v>
      </c>
      <c r="L202" s="34"/>
      <c r="M202" s="35"/>
      <c r="N202" s="35"/>
      <c r="O202" s="35"/>
      <c r="P202" s="35"/>
      <c r="Q202" s="35"/>
      <c r="R202" s="35"/>
      <c r="S202" s="35"/>
      <c r="T202" s="35"/>
      <c r="U202" s="35"/>
      <c r="V202" s="35"/>
      <c r="W202" s="35"/>
      <c r="X202" s="35"/>
      <c r="Y202" s="35"/>
      <c r="Z202" s="35"/>
      <c r="AA202" s="36"/>
    </row>
    <row r="203" spans="1:27" ht="15" x14ac:dyDescent="0.25">
      <c r="A203" s="58" t="s">
        <v>798</v>
      </c>
      <c r="B203" s="59" t="s">
        <v>798</v>
      </c>
      <c r="C203" s="69" t="s">
        <v>799</v>
      </c>
      <c r="D203" s="69" t="s">
        <v>217</v>
      </c>
      <c r="E203" s="69"/>
      <c r="F203" s="61" t="s">
        <v>191</v>
      </c>
      <c r="G203" s="59" t="s">
        <v>192</v>
      </c>
      <c r="H203" s="59"/>
      <c r="I203" s="34" t="e">
        <v>#N/A</v>
      </c>
      <c r="J203" s="34"/>
      <c r="K203" s="34"/>
      <c r="L203" s="34"/>
      <c r="M203" s="35"/>
      <c r="N203" s="35"/>
      <c r="O203" s="35"/>
      <c r="P203" s="35"/>
      <c r="Q203" s="35"/>
      <c r="R203" s="35"/>
      <c r="S203" s="35"/>
      <c r="T203" s="35"/>
      <c r="U203" s="35"/>
      <c r="V203" s="35"/>
      <c r="W203" s="35"/>
      <c r="X203" s="35"/>
      <c r="Y203" s="35"/>
      <c r="Z203" s="35"/>
      <c r="AA203" s="36"/>
    </row>
    <row r="204" spans="1:27" ht="15" x14ac:dyDescent="0.25">
      <c r="A204" s="37" t="s">
        <v>37</v>
      </c>
      <c r="B204" s="33" t="s">
        <v>37</v>
      </c>
      <c r="C204" s="38" t="s">
        <v>800</v>
      </c>
      <c r="D204" s="38" t="s">
        <v>217</v>
      </c>
      <c r="E204" s="38"/>
      <c r="F204" s="32" t="s">
        <v>191</v>
      </c>
      <c r="G204" s="33" t="s">
        <v>192</v>
      </c>
      <c r="H204" s="33"/>
      <c r="I204" s="34" t="s">
        <v>193</v>
      </c>
      <c r="J204" s="34" t="s">
        <v>194</v>
      </c>
      <c r="K204" s="34" t="s">
        <v>195</v>
      </c>
      <c r="L204" s="34" t="s">
        <v>801</v>
      </c>
      <c r="M204" s="35" t="s">
        <v>466</v>
      </c>
      <c r="N204" s="35" t="s">
        <v>570</v>
      </c>
      <c r="O204" s="35" t="s">
        <v>471</v>
      </c>
      <c r="P204" s="35" t="s">
        <v>472</v>
      </c>
      <c r="Q204" s="35" t="s">
        <v>802</v>
      </c>
      <c r="R204" s="35" t="s">
        <v>410</v>
      </c>
      <c r="S204" s="35" t="s">
        <v>411</v>
      </c>
      <c r="T204" s="35" t="s">
        <v>803</v>
      </c>
      <c r="U204" s="35"/>
      <c r="V204" s="35"/>
      <c r="W204" s="35"/>
      <c r="X204" s="35"/>
      <c r="Y204" s="35"/>
      <c r="Z204" s="35"/>
      <c r="AA204" s="36"/>
    </row>
    <row r="205" spans="1:27" ht="15" x14ac:dyDescent="0.25">
      <c r="A205" s="37" t="s">
        <v>23</v>
      </c>
      <c r="B205" s="33" t="s">
        <v>23</v>
      </c>
      <c r="C205" s="31" t="s">
        <v>0</v>
      </c>
      <c r="D205" s="31" t="s">
        <v>217</v>
      </c>
      <c r="E205" s="31"/>
      <c r="F205" s="32" t="s">
        <v>232</v>
      </c>
      <c r="G205" s="33" t="s">
        <v>192</v>
      </c>
      <c r="H205" s="33"/>
      <c r="I205" s="34" t="s">
        <v>193</v>
      </c>
      <c r="J205" s="34" t="s">
        <v>194</v>
      </c>
      <c r="K205" s="34" t="s">
        <v>195</v>
      </c>
      <c r="L205" s="34" t="s">
        <v>213</v>
      </c>
      <c r="M205" s="35" t="s">
        <v>804</v>
      </c>
      <c r="N205" s="35"/>
      <c r="O205" s="35"/>
      <c r="P205" s="35"/>
      <c r="Q205" s="35"/>
      <c r="R205" s="35"/>
      <c r="S205" s="35"/>
      <c r="T205" s="35"/>
      <c r="U205" s="35"/>
      <c r="V205" s="35"/>
      <c r="W205" s="35"/>
      <c r="X205" s="35"/>
      <c r="Y205" s="35"/>
      <c r="Z205" s="35"/>
      <c r="AA205" s="36"/>
    </row>
    <row r="206" spans="1:27" ht="15" x14ac:dyDescent="0.25">
      <c r="A206" s="37" t="s">
        <v>805</v>
      </c>
      <c r="B206" s="33" t="s">
        <v>806</v>
      </c>
      <c r="C206" s="38" t="s">
        <v>807</v>
      </c>
      <c r="D206" s="38" t="s">
        <v>597</v>
      </c>
      <c r="E206" s="38"/>
      <c r="F206" s="32" t="s">
        <v>232</v>
      </c>
      <c r="G206" s="33" t="s">
        <v>218</v>
      </c>
      <c r="H206" s="33"/>
      <c r="I206" s="34" t="s">
        <v>193</v>
      </c>
      <c r="J206" s="34" t="s">
        <v>808</v>
      </c>
      <c r="K206" s="34" t="s">
        <v>575</v>
      </c>
      <c r="L206" s="34" t="s">
        <v>224</v>
      </c>
      <c r="M206" s="34" t="s">
        <v>225</v>
      </c>
      <c r="N206" s="34" t="s">
        <v>226</v>
      </c>
      <c r="O206" s="34" t="s">
        <v>809</v>
      </c>
      <c r="P206" s="34" t="s">
        <v>810</v>
      </c>
      <c r="Q206" s="34" t="s">
        <v>811</v>
      </c>
      <c r="R206" s="34" t="s">
        <v>812</v>
      </c>
      <c r="S206" s="34"/>
      <c r="T206" s="34"/>
      <c r="U206" s="34"/>
      <c r="V206" s="34"/>
      <c r="W206" s="34"/>
      <c r="X206" s="35"/>
      <c r="Y206" s="35"/>
      <c r="Z206" s="35"/>
      <c r="AA206" s="36"/>
    </row>
    <row r="207" spans="1:27" ht="15" x14ac:dyDescent="0.25">
      <c r="A207" s="37" t="s">
        <v>805</v>
      </c>
      <c r="B207" s="33" t="s">
        <v>813</v>
      </c>
      <c r="C207" s="38" t="s">
        <v>814</v>
      </c>
      <c r="D207" s="38" t="s">
        <v>597</v>
      </c>
      <c r="E207" s="38"/>
      <c r="F207" s="32" t="s">
        <v>232</v>
      </c>
      <c r="G207" s="33" t="s">
        <v>218</v>
      </c>
      <c r="H207" s="33"/>
      <c r="I207" s="34" t="s">
        <v>193</v>
      </c>
      <c r="J207" s="34" t="s">
        <v>808</v>
      </c>
      <c r="K207" s="34" t="s">
        <v>575</v>
      </c>
      <c r="L207" s="34" t="s">
        <v>224</v>
      </c>
      <c r="M207" s="34" t="s">
        <v>225</v>
      </c>
      <c r="N207" s="34" t="s">
        <v>226</v>
      </c>
      <c r="O207" s="34" t="s">
        <v>809</v>
      </c>
      <c r="P207" s="34" t="s">
        <v>810</v>
      </c>
      <c r="Q207" s="34" t="s">
        <v>811</v>
      </c>
      <c r="R207" s="34" t="s">
        <v>812</v>
      </c>
      <c r="S207" s="34"/>
      <c r="T207" s="34"/>
      <c r="U207" s="34"/>
      <c r="V207" s="34"/>
      <c r="W207" s="34"/>
      <c r="X207" s="35"/>
      <c r="Y207" s="35"/>
      <c r="Z207" s="35"/>
      <c r="AA207" s="36"/>
    </row>
    <row r="208" spans="1:27" ht="15" x14ac:dyDescent="0.25">
      <c r="A208" s="37" t="s">
        <v>805</v>
      </c>
      <c r="B208" s="33" t="s">
        <v>815</v>
      </c>
      <c r="C208" s="38" t="s">
        <v>816</v>
      </c>
      <c r="D208" s="38" t="s">
        <v>217</v>
      </c>
      <c r="E208" s="38"/>
      <c r="F208" s="32" t="s">
        <v>232</v>
      </c>
      <c r="G208" s="33" t="s">
        <v>218</v>
      </c>
      <c r="H208" s="33"/>
      <c r="I208" s="34" t="s">
        <v>193</v>
      </c>
      <c r="J208" s="34" t="s">
        <v>808</v>
      </c>
      <c r="K208" s="34" t="s">
        <v>575</v>
      </c>
      <c r="L208" s="34" t="s">
        <v>224</v>
      </c>
      <c r="M208" s="34" t="s">
        <v>225</v>
      </c>
      <c r="N208" s="34" t="s">
        <v>226</v>
      </c>
      <c r="O208" s="34" t="s">
        <v>809</v>
      </c>
      <c r="P208" s="34" t="s">
        <v>810</v>
      </c>
      <c r="Q208" s="34" t="s">
        <v>811</v>
      </c>
      <c r="R208" s="34" t="s">
        <v>812</v>
      </c>
      <c r="S208" s="34"/>
      <c r="T208" s="34"/>
      <c r="U208" s="34"/>
      <c r="V208" s="34"/>
      <c r="W208" s="34"/>
      <c r="X208" s="35"/>
      <c r="Y208" s="35"/>
      <c r="Z208" s="35"/>
      <c r="AA208" s="36"/>
    </row>
    <row r="209" spans="1:27" ht="15" x14ac:dyDescent="0.25">
      <c r="A209" s="37" t="s">
        <v>817</v>
      </c>
      <c r="B209" s="41" t="s">
        <v>817</v>
      </c>
      <c r="C209" s="31" t="s">
        <v>818</v>
      </c>
      <c r="D209" s="31" t="s">
        <v>217</v>
      </c>
      <c r="E209" s="31"/>
      <c r="F209" s="32" t="s">
        <v>232</v>
      </c>
      <c r="G209" s="33" t="s">
        <v>819</v>
      </c>
      <c r="H209" s="33"/>
      <c r="I209" s="40" t="e">
        <v>#N/A</v>
      </c>
      <c r="J209" s="34"/>
      <c r="K209" s="34"/>
      <c r="L209" s="34"/>
      <c r="M209" s="35"/>
      <c r="N209" s="35"/>
      <c r="O209" s="35"/>
      <c r="P209" s="35"/>
      <c r="Q209" s="35"/>
      <c r="R209" s="35"/>
      <c r="S209" s="35"/>
      <c r="T209" s="35"/>
      <c r="U209" s="35"/>
      <c r="V209" s="35"/>
      <c r="W209" s="35"/>
      <c r="X209" s="35"/>
      <c r="Y209" s="35"/>
      <c r="Z209" s="35"/>
      <c r="AA209" s="36"/>
    </row>
    <row r="210" spans="1:27" ht="15" x14ac:dyDescent="0.25">
      <c r="A210" s="37" t="s">
        <v>820</v>
      </c>
      <c r="B210" s="33"/>
      <c r="C210" s="38" t="s">
        <v>821</v>
      </c>
      <c r="D210" s="38" t="s">
        <v>217</v>
      </c>
      <c r="E210" s="38"/>
      <c r="F210" s="32" t="s">
        <v>191</v>
      </c>
      <c r="G210" s="33" t="s">
        <v>218</v>
      </c>
      <c r="H210" s="33"/>
      <c r="I210" s="34" t="s">
        <v>193</v>
      </c>
      <c r="J210" s="34" t="s">
        <v>575</v>
      </c>
      <c r="K210" s="34" t="s">
        <v>702</v>
      </c>
      <c r="L210" s="34" t="s">
        <v>224</v>
      </c>
      <c r="M210" s="34" t="s">
        <v>225</v>
      </c>
      <c r="N210" s="34" t="s">
        <v>226</v>
      </c>
      <c r="O210" s="34"/>
      <c r="P210" s="34"/>
      <c r="Q210" s="34"/>
      <c r="R210" s="34"/>
      <c r="S210" s="34"/>
      <c r="T210" s="34"/>
      <c r="U210" s="34"/>
      <c r="V210" s="34"/>
      <c r="W210" s="34"/>
      <c r="X210" s="35"/>
      <c r="Y210" s="35"/>
      <c r="Z210" s="35"/>
      <c r="AA210" s="36"/>
    </row>
    <row r="211" spans="1:27" ht="15" x14ac:dyDescent="0.25">
      <c r="A211" s="37" t="s">
        <v>822</v>
      </c>
      <c r="B211" s="33" t="s">
        <v>822</v>
      </c>
      <c r="C211" s="31" t="s">
        <v>823</v>
      </c>
      <c r="D211" s="31" t="s">
        <v>217</v>
      </c>
      <c r="E211" s="31"/>
      <c r="F211" s="32" t="s">
        <v>191</v>
      </c>
      <c r="G211" s="33" t="s">
        <v>192</v>
      </c>
      <c r="H211" s="33"/>
      <c r="I211" s="34" t="e">
        <v>#N/A</v>
      </c>
      <c r="J211" s="34"/>
      <c r="K211" s="34"/>
      <c r="L211" s="34"/>
      <c r="M211" s="35"/>
      <c r="N211" s="35"/>
      <c r="O211" s="35"/>
      <c r="P211" s="35"/>
      <c r="Q211" s="35"/>
      <c r="R211" s="35"/>
      <c r="S211" s="35"/>
      <c r="T211" s="35"/>
      <c r="U211" s="35"/>
      <c r="V211" s="35"/>
      <c r="W211" s="35"/>
      <c r="X211" s="35"/>
      <c r="Y211" s="35"/>
      <c r="Z211" s="35"/>
      <c r="AA211" s="36"/>
    </row>
    <row r="212" spans="1:27" ht="15" x14ac:dyDescent="0.25">
      <c r="A212" s="42" t="s">
        <v>824</v>
      </c>
      <c r="B212" s="30" t="s">
        <v>824</v>
      </c>
      <c r="C212" s="31" t="s">
        <v>825</v>
      </c>
      <c r="D212" s="31" t="s">
        <v>217</v>
      </c>
      <c r="E212" s="31"/>
      <c r="F212" s="32" t="s">
        <v>191</v>
      </c>
      <c r="G212" s="33" t="s">
        <v>192</v>
      </c>
      <c r="H212" s="33"/>
      <c r="I212" s="34" t="s">
        <v>193</v>
      </c>
      <c r="J212" s="34" t="s">
        <v>194</v>
      </c>
      <c r="K212" s="34" t="s">
        <v>195</v>
      </c>
      <c r="L212" s="34" t="s">
        <v>826</v>
      </c>
      <c r="M212" s="35" t="s">
        <v>369</v>
      </c>
      <c r="N212" s="35" t="s">
        <v>370</v>
      </c>
      <c r="O212" s="35"/>
      <c r="P212" s="35"/>
      <c r="Q212" s="35"/>
      <c r="R212" s="35"/>
      <c r="S212" s="35"/>
      <c r="T212" s="35"/>
      <c r="U212" s="35"/>
      <c r="V212" s="35"/>
      <c r="W212" s="35"/>
      <c r="X212" s="35"/>
      <c r="Y212" s="35"/>
      <c r="Z212" s="35"/>
      <c r="AA212" s="36"/>
    </row>
    <row r="213" spans="1:27" ht="15" x14ac:dyDescent="0.25">
      <c r="A213" s="42" t="s">
        <v>827</v>
      </c>
      <c r="B213" s="45" t="s">
        <v>827</v>
      </c>
      <c r="C213" s="31" t="s">
        <v>828</v>
      </c>
      <c r="D213" s="31" t="s">
        <v>217</v>
      </c>
      <c r="E213" s="31"/>
      <c r="F213" s="32" t="s">
        <v>191</v>
      </c>
      <c r="G213" s="33" t="e">
        <v>#N/A</v>
      </c>
      <c r="H213" s="33"/>
      <c r="I213" s="34" t="s">
        <v>193</v>
      </c>
      <c r="J213" s="34" t="s">
        <v>194</v>
      </c>
      <c r="K213" s="34" t="s">
        <v>195</v>
      </c>
      <c r="L213" s="34"/>
      <c r="M213" s="35"/>
      <c r="N213" s="35"/>
      <c r="O213" s="35"/>
      <c r="P213" s="35"/>
      <c r="Q213" s="35"/>
      <c r="R213" s="35"/>
      <c r="S213" s="35"/>
      <c r="T213" s="35"/>
      <c r="U213" s="35"/>
      <c r="V213" s="35"/>
      <c r="W213" s="35"/>
      <c r="X213" s="35"/>
      <c r="Y213" s="35"/>
      <c r="Z213" s="35"/>
      <c r="AA213" s="36"/>
    </row>
    <row r="214" spans="1:27" ht="15" x14ac:dyDescent="0.25">
      <c r="A214" s="29" t="s">
        <v>70</v>
      </c>
      <c r="B214" s="30" t="s">
        <v>829</v>
      </c>
      <c r="C214" s="31" t="s">
        <v>830</v>
      </c>
      <c r="D214" s="31" t="s">
        <v>217</v>
      </c>
      <c r="E214" s="31"/>
      <c r="F214" s="32" t="s">
        <v>191</v>
      </c>
      <c r="G214" s="33" t="s">
        <v>192</v>
      </c>
      <c r="H214" s="33"/>
      <c r="I214" s="34" t="s">
        <v>193</v>
      </c>
      <c r="J214" s="34" t="s">
        <v>194</v>
      </c>
      <c r="K214" s="34" t="s">
        <v>195</v>
      </c>
      <c r="L214" s="34" t="s">
        <v>214</v>
      </c>
      <c r="M214" s="35" t="s">
        <v>831</v>
      </c>
      <c r="N214" s="35" t="s">
        <v>832</v>
      </c>
      <c r="O214" s="35" t="s">
        <v>833</v>
      </c>
      <c r="P214" s="35" t="s">
        <v>834</v>
      </c>
      <c r="Q214" s="35" t="s">
        <v>835</v>
      </c>
      <c r="R214" s="35" t="s">
        <v>836</v>
      </c>
      <c r="S214" s="35"/>
      <c r="T214" s="35"/>
      <c r="U214" s="35"/>
      <c r="V214" s="35"/>
      <c r="W214" s="35"/>
      <c r="X214" s="35"/>
      <c r="Y214" s="35"/>
      <c r="Z214" s="35"/>
      <c r="AA214" s="36"/>
    </row>
    <row r="215" spans="1:27" ht="15" x14ac:dyDescent="0.25">
      <c r="A215" s="29" t="s">
        <v>70</v>
      </c>
      <c r="B215" s="30" t="s">
        <v>837</v>
      </c>
      <c r="C215" s="31" t="s">
        <v>838</v>
      </c>
      <c r="D215" s="31" t="s">
        <v>217</v>
      </c>
      <c r="E215" s="31"/>
      <c r="F215" s="32" t="s">
        <v>191</v>
      </c>
      <c r="G215" s="33" t="s">
        <v>192</v>
      </c>
      <c r="H215" s="33"/>
      <c r="I215" s="70" t="s">
        <v>193</v>
      </c>
      <c r="J215" s="34" t="s">
        <v>194</v>
      </c>
      <c r="K215" s="34" t="s">
        <v>195</v>
      </c>
      <c r="L215" s="34" t="s">
        <v>214</v>
      </c>
      <c r="M215" s="35" t="s">
        <v>831</v>
      </c>
      <c r="N215" s="35" t="s">
        <v>832</v>
      </c>
      <c r="O215" s="35" t="s">
        <v>833</v>
      </c>
      <c r="P215" s="35" t="s">
        <v>834</v>
      </c>
      <c r="Q215" s="35" t="s">
        <v>835</v>
      </c>
      <c r="R215" s="35" t="s">
        <v>836</v>
      </c>
      <c r="S215" s="35"/>
      <c r="T215" s="35"/>
      <c r="U215" s="35"/>
      <c r="V215" s="35"/>
      <c r="W215" s="35"/>
      <c r="X215" s="35"/>
      <c r="Y215" s="35"/>
      <c r="Z215" s="35"/>
      <c r="AA215" s="36"/>
    </row>
    <row r="216" spans="1:27" ht="15" x14ac:dyDescent="0.25">
      <c r="A216" s="37" t="s">
        <v>4</v>
      </c>
      <c r="B216" s="33" t="s">
        <v>839</v>
      </c>
      <c r="C216" s="38" t="s">
        <v>840</v>
      </c>
      <c r="D216" s="38" t="s">
        <v>217</v>
      </c>
      <c r="E216" s="38"/>
      <c r="F216" s="32" t="s">
        <v>191</v>
      </c>
      <c r="G216" s="33" t="s">
        <v>218</v>
      </c>
      <c r="H216" s="33"/>
      <c r="I216" s="70" t="s">
        <v>219</v>
      </c>
      <c r="J216" s="34" t="s">
        <v>220</v>
      </c>
      <c r="K216" s="34" t="s">
        <v>221</v>
      </c>
      <c r="L216" s="34" t="s">
        <v>270</v>
      </c>
      <c r="M216" s="34" t="s">
        <v>841</v>
      </c>
      <c r="N216" s="34" t="s">
        <v>224</v>
      </c>
      <c r="O216" s="34" t="s">
        <v>225</v>
      </c>
      <c r="P216" s="34" t="s">
        <v>226</v>
      </c>
      <c r="Q216" s="34"/>
      <c r="R216" s="34"/>
      <c r="S216" s="34"/>
      <c r="T216" s="34"/>
      <c r="U216" s="34"/>
      <c r="V216" s="34"/>
      <c r="W216" s="34"/>
      <c r="X216" s="35"/>
      <c r="Y216" s="35"/>
      <c r="Z216" s="35"/>
      <c r="AA216" s="36"/>
    </row>
    <row r="217" spans="1:27" ht="15" x14ac:dyDescent="0.25">
      <c r="A217" s="37" t="s">
        <v>4</v>
      </c>
      <c r="B217" s="33" t="s">
        <v>842</v>
      </c>
      <c r="C217" s="38" t="s">
        <v>843</v>
      </c>
      <c r="D217" s="38" t="s">
        <v>217</v>
      </c>
      <c r="E217" s="38"/>
      <c r="F217" s="32" t="s">
        <v>191</v>
      </c>
      <c r="G217" s="33" t="s">
        <v>218</v>
      </c>
      <c r="H217" s="33"/>
      <c r="I217" s="34" t="s">
        <v>219</v>
      </c>
      <c r="J217" s="34" t="s">
        <v>220</v>
      </c>
      <c r="K217" s="34" t="s">
        <v>221</v>
      </c>
      <c r="L217" s="34" t="s">
        <v>270</v>
      </c>
      <c r="M217" s="34" t="s">
        <v>841</v>
      </c>
      <c r="N217" s="34" t="s">
        <v>224</v>
      </c>
      <c r="O217" s="34" t="s">
        <v>225</v>
      </c>
      <c r="P217" s="34" t="s">
        <v>226</v>
      </c>
      <c r="Q217" s="34"/>
      <c r="R217" s="34"/>
      <c r="S217" s="34"/>
      <c r="T217" s="34"/>
      <c r="U217" s="34"/>
      <c r="V217" s="34"/>
      <c r="W217" s="34"/>
      <c r="X217" s="35"/>
      <c r="Y217" s="35"/>
      <c r="Z217" s="35"/>
      <c r="AA217" s="36"/>
    </row>
    <row r="218" spans="1:27" ht="15" x14ac:dyDescent="0.25">
      <c r="A218" s="58" t="s">
        <v>844</v>
      </c>
      <c r="B218" s="59" t="s">
        <v>844</v>
      </c>
      <c r="C218" s="69" t="s">
        <v>845</v>
      </c>
      <c r="D218" s="69" t="s">
        <v>217</v>
      </c>
      <c r="E218" s="69"/>
      <c r="F218" s="61" t="s">
        <v>232</v>
      </c>
      <c r="G218" s="59" t="s">
        <v>192</v>
      </c>
      <c r="H218" s="59"/>
      <c r="I218" s="34" t="e">
        <v>#N/A</v>
      </c>
      <c r="J218" s="34"/>
      <c r="K218" s="34"/>
      <c r="L218" s="34"/>
      <c r="M218" s="35"/>
      <c r="N218" s="35"/>
      <c r="O218" s="35"/>
      <c r="P218" s="35"/>
      <c r="Q218" s="35"/>
      <c r="R218" s="35"/>
      <c r="S218" s="35"/>
      <c r="T218" s="35"/>
      <c r="U218" s="35"/>
      <c r="V218" s="35"/>
      <c r="W218" s="35"/>
      <c r="X218" s="35"/>
      <c r="Y218" s="35"/>
      <c r="Z218" s="35"/>
      <c r="AA218" s="36"/>
    </row>
    <row r="219" spans="1:27" ht="15" x14ac:dyDescent="0.25">
      <c r="A219" s="37" t="s">
        <v>846</v>
      </c>
      <c r="B219" s="33"/>
      <c r="C219" s="38" t="s">
        <v>847</v>
      </c>
      <c r="D219" s="38" t="s">
        <v>217</v>
      </c>
      <c r="E219" s="38"/>
      <c r="F219" s="32" t="s">
        <v>191</v>
      </c>
      <c r="G219" s="33" t="s">
        <v>218</v>
      </c>
      <c r="H219" s="33"/>
      <c r="I219" s="34" t="s">
        <v>193</v>
      </c>
      <c r="J219" s="34" t="s">
        <v>575</v>
      </c>
      <c r="K219" s="34" t="s">
        <v>848</v>
      </c>
      <c r="L219" s="34" t="s">
        <v>224</v>
      </c>
      <c r="M219" s="34" t="s">
        <v>225</v>
      </c>
      <c r="N219" s="34" t="s">
        <v>226</v>
      </c>
      <c r="O219" s="34"/>
      <c r="P219" s="34"/>
      <c r="Q219" s="34"/>
      <c r="R219" s="34"/>
      <c r="S219" s="34"/>
      <c r="T219" s="34"/>
      <c r="U219" s="34"/>
      <c r="V219" s="34"/>
      <c r="W219" s="34"/>
      <c r="X219" s="35"/>
      <c r="Y219" s="35"/>
      <c r="Z219" s="35"/>
      <c r="AA219" s="36"/>
    </row>
    <row r="220" spans="1:27" ht="15" x14ac:dyDescent="0.25">
      <c r="A220" s="37" t="s">
        <v>849</v>
      </c>
      <c r="B220" s="33" t="s">
        <v>849</v>
      </c>
      <c r="C220" s="31" t="s">
        <v>850</v>
      </c>
      <c r="D220" s="38" t="s">
        <v>217</v>
      </c>
      <c r="E220" s="31"/>
      <c r="F220" s="32" t="s">
        <v>191</v>
      </c>
      <c r="G220" s="33" t="s">
        <v>192</v>
      </c>
      <c r="H220" s="33"/>
      <c r="I220" s="34" t="e">
        <v>#N/A</v>
      </c>
      <c r="J220" s="34"/>
      <c r="K220" s="34"/>
      <c r="L220" s="34"/>
      <c r="M220" s="35"/>
      <c r="N220" s="35"/>
      <c r="O220" s="35"/>
      <c r="P220" s="35"/>
      <c r="Q220" s="35"/>
      <c r="R220" s="35"/>
      <c r="S220" s="35"/>
      <c r="T220" s="35"/>
      <c r="U220" s="35"/>
      <c r="V220" s="35"/>
      <c r="W220" s="35"/>
      <c r="X220" s="35"/>
      <c r="Y220" s="35"/>
      <c r="Z220" s="35"/>
      <c r="AA220" s="36"/>
    </row>
    <row r="221" spans="1:27" ht="15" x14ac:dyDescent="0.25">
      <c r="A221" s="58" t="s">
        <v>851</v>
      </c>
      <c r="B221" s="59" t="s">
        <v>851</v>
      </c>
      <c r="C221" s="69" t="s">
        <v>852</v>
      </c>
      <c r="D221" s="60" t="s">
        <v>217</v>
      </c>
      <c r="E221" s="69"/>
      <c r="F221" s="61" t="s">
        <v>191</v>
      </c>
      <c r="G221" s="59" t="s">
        <v>192</v>
      </c>
      <c r="H221" s="59"/>
      <c r="I221" s="34" t="e">
        <v>#N/A</v>
      </c>
      <c r="J221" s="34"/>
      <c r="K221" s="34"/>
      <c r="L221" s="34"/>
      <c r="M221" s="35"/>
      <c r="N221" s="35"/>
      <c r="O221" s="35"/>
      <c r="P221" s="35"/>
      <c r="Q221" s="35"/>
      <c r="R221" s="35"/>
      <c r="S221" s="35"/>
      <c r="T221" s="35"/>
      <c r="U221" s="35"/>
      <c r="V221" s="35"/>
      <c r="W221" s="35"/>
      <c r="X221" s="35"/>
      <c r="Y221" s="35"/>
      <c r="Z221" s="35"/>
      <c r="AA221" s="36"/>
    </row>
    <row r="222" spans="1:27" ht="15" x14ac:dyDescent="0.25">
      <c r="A222" s="58" t="s">
        <v>853</v>
      </c>
      <c r="B222" s="59" t="s">
        <v>853</v>
      </c>
      <c r="C222" s="69" t="s">
        <v>854</v>
      </c>
      <c r="D222" s="60" t="s">
        <v>217</v>
      </c>
      <c r="E222" s="69"/>
      <c r="F222" s="61"/>
      <c r="G222" s="59" t="s">
        <v>192</v>
      </c>
      <c r="H222" s="59"/>
      <c r="I222" s="34" t="e">
        <v>#N/A</v>
      </c>
      <c r="J222" s="34"/>
      <c r="K222" s="34"/>
      <c r="L222" s="34"/>
      <c r="M222" s="35"/>
      <c r="N222" s="35"/>
      <c r="O222" s="35"/>
      <c r="P222" s="35"/>
      <c r="Q222" s="35"/>
      <c r="R222" s="35"/>
      <c r="S222" s="35"/>
      <c r="T222" s="35"/>
      <c r="U222" s="35"/>
      <c r="V222" s="35"/>
      <c r="W222" s="35"/>
      <c r="X222" s="35"/>
      <c r="Y222" s="35"/>
      <c r="Z222" s="35"/>
      <c r="AA222" s="36"/>
    </row>
    <row r="223" spans="1:27" ht="15" x14ac:dyDescent="0.25">
      <c r="A223" s="37" t="s">
        <v>74</v>
      </c>
      <c r="B223" s="33" t="s">
        <v>74</v>
      </c>
      <c r="C223" s="31" t="s">
        <v>855</v>
      </c>
      <c r="D223" s="38" t="s">
        <v>217</v>
      </c>
      <c r="E223" s="31"/>
      <c r="F223" s="32" t="s">
        <v>212</v>
      </c>
      <c r="G223" s="33" t="s">
        <v>192</v>
      </c>
      <c r="H223" s="33"/>
      <c r="I223" s="34" t="s">
        <v>193</v>
      </c>
      <c r="J223" s="34" t="s">
        <v>194</v>
      </c>
      <c r="K223" s="34" t="s">
        <v>195</v>
      </c>
      <c r="L223" s="34" t="s">
        <v>519</v>
      </c>
      <c r="M223" s="35" t="s">
        <v>856</v>
      </c>
      <c r="N223" s="35"/>
      <c r="O223" s="35"/>
      <c r="P223" s="35"/>
      <c r="Q223" s="35"/>
      <c r="R223" s="35"/>
      <c r="S223" s="35"/>
      <c r="T223" s="35"/>
      <c r="U223" s="35"/>
      <c r="V223" s="35"/>
      <c r="W223" s="35"/>
      <c r="X223" s="35"/>
      <c r="Y223" s="35"/>
      <c r="Z223" s="35"/>
      <c r="AA223" s="36"/>
    </row>
    <row r="224" spans="1:27" ht="15" x14ac:dyDescent="0.25">
      <c r="A224" s="29" t="s">
        <v>160</v>
      </c>
      <c r="B224" s="30" t="s">
        <v>160</v>
      </c>
      <c r="C224" s="31" t="s">
        <v>857</v>
      </c>
      <c r="D224" s="38" t="s">
        <v>217</v>
      </c>
      <c r="E224" s="31"/>
      <c r="F224" s="32" t="s">
        <v>191</v>
      </c>
      <c r="G224" s="33" t="s">
        <v>192</v>
      </c>
      <c r="H224" s="33"/>
      <c r="I224" s="34" t="s">
        <v>193</v>
      </c>
      <c r="J224" s="34" t="s">
        <v>194</v>
      </c>
      <c r="K224" s="34" t="s">
        <v>195</v>
      </c>
      <c r="L224" s="34" t="s">
        <v>214</v>
      </c>
      <c r="M224" s="35"/>
      <c r="N224" s="35"/>
      <c r="O224" s="35"/>
      <c r="P224" s="35"/>
      <c r="Q224" s="35"/>
      <c r="R224" s="35"/>
      <c r="S224" s="35"/>
      <c r="T224" s="35"/>
      <c r="U224" s="35"/>
      <c r="V224" s="35"/>
      <c r="W224" s="35"/>
      <c r="X224" s="35"/>
      <c r="Y224" s="35"/>
      <c r="Z224" s="35"/>
      <c r="AA224" s="36"/>
    </row>
    <row r="225" spans="1:27" ht="15" x14ac:dyDescent="0.25">
      <c r="A225" s="37" t="s">
        <v>161</v>
      </c>
      <c r="B225" s="33" t="s">
        <v>161</v>
      </c>
      <c r="C225" s="31" t="s">
        <v>858</v>
      </c>
      <c r="D225" s="38" t="s">
        <v>217</v>
      </c>
      <c r="E225" s="31"/>
      <c r="F225" s="32" t="s">
        <v>232</v>
      </c>
      <c r="G225" s="33" t="s">
        <v>192</v>
      </c>
      <c r="H225" s="33"/>
      <c r="I225" s="34" t="s">
        <v>193</v>
      </c>
      <c r="J225" s="34" t="s">
        <v>194</v>
      </c>
      <c r="K225" s="34" t="s">
        <v>195</v>
      </c>
      <c r="L225" s="34" t="s">
        <v>369</v>
      </c>
      <c r="M225" s="35"/>
      <c r="N225" s="35"/>
      <c r="O225" s="35"/>
      <c r="P225" s="35"/>
      <c r="Q225" s="35"/>
      <c r="R225" s="35"/>
      <c r="S225" s="35"/>
      <c r="T225" s="35"/>
      <c r="U225" s="35"/>
      <c r="V225" s="35"/>
      <c r="W225" s="35"/>
      <c r="X225" s="35"/>
      <c r="Y225" s="35"/>
      <c r="Z225" s="35"/>
      <c r="AA225" s="36"/>
    </row>
    <row r="226" spans="1:27" ht="15" x14ac:dyDescent="0.25">
      <c r="A226" s="37" t="s">
        <v>16</v>
      </c>
      <c r="B226" s="33" t="s">
        <v>16</v>
      </c>
      <c r="C226" s="31" t="s">
        <v>859</v>
      </c>
      <c r="D226" s="38" t="s">
        <v>217</v>
      </c>
      <c r="E226" s="31"/>
      <c r="F226" s="32" t="s">
        <v>212</v>
      </c>
      <c r="G226" s="33" t="s">
        <v>192</v>
      </c>
      <c r="H226" s="33"/>
      <c r="I226" s="34" t="s">
        <v>193</v>
      </c>
      <c r="J226" s="34" t="s">
        <v>241</v>
      </c>
      <c r="K226" s="34" t="s">
        <v>195</v>
      </c>
      <c r="L226" s="34" t="s">
        <v>750</v>
      </c>
      <c r="M226" s="35" t="s">
        <v>860</v>
      </c>
      <c r="N226" s="35" t="s">
        <v>861</v>
      </c>
      <c r="O226" s="35" t="s">
        <v>862</v>
      </c>
      <c r="P226" s="35" t="s">
        <v>432</v>
      </c>
      <c r="Q226" s="35" t="s">
        <v>433</v>
      </c>
      <c r="R226" s="35"/>
      <c r="S226" s="35"/>
      <c r="T226" s="35"/>
      <c r="U226" s="35"/>
      <c r="V226" s="35"/>
      <c r="W226" s="35"/>
      <c r="X226" s="35"/>
      <c r="Y226" s="35"/>
      <c r="Z226" s="35"/>
      <c r="AA226" s="36"/>
    </row>
    <row r="227" spans="1:27" ht="15" x14ac:dyDescent="0.25">
      <c r="A227" s="37" t="s">
        <v>863</v>
      </c>
      <c r="B227" s="33" t="s">
        <v>863</v>
      </c>
      <c r="C227" s="31" t="s">
        <v>864</v>
      </c>
      <c r="D227" s="38" t="s">
        <v>217</v>
      </c>
      <c r="E227" s="31"/>
      <c r="F227" s="32" t="s">
        <v>212</v>
      </c>
      <c r="G227" s="33" t="s">
        <v>192</v>
      </c>
      <c r="H227" s="33"/>
      <c r="I227" s="34" t="s">
        <v>193</v>
      </c>
      <c r="J227" s="34" t="s">
        <v>241</v>
      </c>
      <c r="K227" s="34" t="s">
        <v>195</v>
      </c>
      <c r="L227" s="34" t="s">
        <v>244</v>
      </c>
      <c r="M227" s="35" t="s">
        <v>865</v>
      </c>
      <c r="N227" s="35"/>
      <c r="O227" s="35"/>
      <c r="P227" s="35"/>
      <c r="Q227" s="35"/>
      <c r="R227" s="35"/>
      <c r="S227" s="35"/>
      <c r="T227" s="35"/>
      <c r="U227" s="35"/>
      <c r="V227" s="35"/>
      <c r="W227" s="35"/>
      <c r="X227" s="35"/>
      <c r="Y227" s="35"/>
      <c r="Z227" s="35"/>
      <c r="AA227" s="36"/>
    </row>
    <row r="228" spans="1:27" ht="15" x14ac:dyDescent="0.25">
      <c r="A228" s="37" t="s">
        <v>866</v>
      </c>
      <c r="B228" s="33" t="s">
        <v>866</v>
      </c>
      <c r="C228" s="31" t="s">
        <v>867</v>
      </c>
      <c r="D228" s="38" t="s">
        <v>217</v>
      </c>
      <c r="E228" s="31"/>
      <c r="F228" s="32" t="s">
        <v>212</v>
      </c>
      <c r="G228" s="33" t="s">
        <v>192</v>
      </c>
      <c r="H228" s="33"/>
      <c r="I228" s="34" t="e">
        <v>#N/A</v>
      </c>
      <c r="J228" s="34"/>
      <c r="K228" s="34"/>
      <c r="L228" s="34"/>
      <c r="M228" s="35"/>
      <c r="N228" s="35"/>
      <c r="O228" s="35"/>
      <c r="P228" s="35"/>
      <c r="Q228" s="35"/>
      <c r="R228" s="35"/>
      <c r="S228" s="35"/>
      <c r="T228" s="35"/>
      <c r="U228" s="35"/>
      <c r="V228" s="35"/>
      <c r="W228" s="35"/>
      <c r="X228" s="35"/>
      <c r="Y228" s="35"/>
      <c r="Z228" s="35"/>
      <c r="AA228" s="36"/>
    </row>
    <row r="229" spans="1:27" ht="15" x14ac:dyDescent="0.25">
      <c r="A229" s="37" t="s">
        <v>17</v>
      </c>
      <c r="B229" s="33" t="s">
        <v>868</v>
      </c>
      <c r="C229" s="38" t="s">
        <v>869</v>
      </c>
      <c r="D229" s="38" t="s">
        <v>217</v>
      </c>
      <c r="E229" s="38"/>
      <c r="F229" s="32" t="s">
        <v>191</v>
      </c>
      <c r="G229" s="33" t="s">
        <v>192</v>
      </c>
      <c r="H229" s="33"/>
      <c r="I229" s="34" t="s">
        <v>193</v>
      </c>
      <c r="J229" s="34" t="s">
        <v>194</v>
      </c>
      <c r="K229" s="34" t="s">
        <v>195</v>
      </c>
      <c r="L229" s="34" t="s">
        <v>214</v>
      </c>
      <c r="M229" s="35" t="s">
        <v>832</v>
      </c>
      <c r="N229" s="35" t="s">
        <v>870</v>
      </c>
      <c r="O229" s="35" t="s">
        <v>833</v>
      </c>
      <c r="P229" s="35" t="s">
        <v>834</v>
      </c>
      <c r="Q229" s="35" t="s">
        <v>835</v>
      </c>
      <c r="R229" s="35" t="s">
        <v>836</v>
      </c>
      <c r="S229" s="35"/>
      <c r="T229" s="35"/>
      <c r="U229" s="35"/>
      <c r="V229" s="35"/>
      <c r="W229" s="35"/>
      <c r="X229" s="35"/>
      <c r="Y229" s="35"/>
      <c r="Z229" s="35"/>
      <c r="AA229" s="36"/>
    </row>
    <row r="230" spans="1:27" ht="15" x14ac:dyDescent="0.25">
      <c r="A230" s="37" t="s">
        <v>17</v>
      </c>
      <c r="B230" s="33" t="s">
        <v>871</v>
      </c>
      <c r="C230" s="38" t="s">
        <v>872</v>
      </c>
      <c r="D230" s="38" t="s">
        <v>217</v>
      </c>
      <c r="E230" s="38"/>
      <c r="F230" s="32" t="s">
        <v>191</v>
      </c>
      <c r="G230" s="33" t="s">
        <v>192</v>
      </c>
      <c r="H230" s="33"/>
      <c r="I230" s="34" t="s">
        <v>193</v>
      </c>
      <c r="J230" s="34" t="s">
        <v>194</v>
      </c>
      <c r="K230" s="34" t="s">
        <v>195</v>
      </c>
      <c r="L230" s="34" t="s">
        <v>214</v>
      </c>
      <c r="M230" s="35" t="s">
        <v>832</v>
      </c>
      <c r="N230" s="35" t="s">
        <v>870</v>
      </c>
      <c r="O230" s="35" t="s">
        <v>833</v>
      </c>
      <c r="P230" s="35" t="s">
        <v>834</v>
      </c>
      <c r="Q230" s="35" t="s">
        <v>835</v>
      </c>
      <c r="R230" s="35" t="s">
        <v>836</v>
      </c>
      <c r="S230" s="35"/>
      <c r="T230" s="35"/>
      <c r="U230" s="35"/>
      <c r="V230" s="35"/>
      <c r="W230" s="35"/>
      <c r="X230" s="35"/>
      <c r="Y230" s="35"/>
      <c r="Z230" s="35"/>
      <c r="AA230" s="36"/>
    </row>
    <row r="231" spans="1:27" ht="15" x14ac:dyDescent="0.25">
      <c r="A231" s="37" t="s">
        <v>17</v>
      </c>
      <c r="B231" s="33" t="s">
        <v>873</v>
      </c>
      <c r="C231" s="31" t="s">
        <v>874</v>
      </c>
      <c r="D231" s="38" t="s">
        <v>217</v>
      </c>
      <c r="E231" s="31"/>
      <c r="F231" s="32" t="s">
        <v>212</v>
      </c>
      <c r="G231" s="33" t="s">
        <v>192</v>
      </c>
      <c r="H231" s="33"/>
      <c r="I231" s="34" t="s">
        <v>193</v>
      </c>
      <c r="J231" s="34" t="s">
        <v>194</v>
      </c>
      <c r="K231" s="34" t="s">
        <v>195</v>
      </c>
      <c r="L231" s="34" t="s">
        <v>214</v>
      </c>
      <c r="M231" s="35" t="s">
        <v>832</v>
      </c>
      <c r="N231" s="35" t="s">
        <v>870</v>
      </c>
      <c r="O231" s="35" t="s">
        <v>833</v>
      </c>
      <c r="P231" s="35" t="s">
        <v>834</v>
      </c>
      <c r="Q231" s="35" t="s">
        <v>835</v>
      </c>
      <c r="R231" s="35" t="s">
        <v>836</v>
      </c>
      <c r="S231" s="35"/>
      <c r="T231" s="35"/>
      <c r="U231" s="35"/>
      <c r="V231" s="35"/>
      <c r="W231" s="35"/>
      <c r="X231" s="35"/>
      <c r="Y231" s="35"/>
      <c r="Z231" s="35"/>
      <c r="AA231" s="36"/>
    </row>
    <row r="232" spans="1:27" ht="15" x14ac:dyDescent="0.25">
      <c r="A232" s="37" t="s">
        <v>875</v>
      </c>
      <c r="B232" s="33" t="s">
        <v>876</v>
      </c>
      <c r="C232" s="31" t="s">
        <v>877</v>
      </c>
      <c r="D232" s="38" t="s">
        <v>217</v>
      </c>
      <c r="E232" s="31"/>
      <c r="F232" s="32" t="s">
        <v>212</v>
      </c>
      <c r="G232" s="33" t="s">
        <v>192</v>
      </c>
      <c r="H232" s="33"/>
      <c r="I232" s="34" t="s">
        <v>193</v>
      </c>
      <c r="J232" s="34" t="s">
        <v>194</v>
      </c>
      <c r="K232" s="34" t="s">
        <v>195</v>
      </c>
      <c r="L232" s="34" t="s">
        <v>214</v>
      </c>
      <c r="M232" s="35" t="s">
        <v>832</v>
      </c>
      <c r="N232" s="35" t="s">
        <v>870</v>
      </c>
      <c r="O232" s="35" t="s">
        <v>833</v>
      </c>
      <c r="P232" s="35" t="s">
        <v>834</v>
      </c>
      <c r="Q232" s="35" t="s">
        <v>835</v>
      </c>
      <c r="R232" s="35" t="s">
        <v>836</v>
      </c>
      <c r="S232" s="35"/>
      <c r="T232" s="35"/>
      <c r="U232" s="35"/>
      <c r="V232" s="35"/>
      <c r="W232" s="35"/>
      <c r="X232" s="35"/>
      <c r="Y232" s="35"/>
      <c r="Z232" s="35"/>
      <c r="AA232" s="36"/>
    </row>
    <row r="233" spans="1:27" ht="14.45" customHeight="1" x14ac:dyDescent="0.25">
      <c r="A233" s="37" t="s">
        <v>875</v>
      </c>
      <c r="B233" s="33" t="s">
        <v>878</v>
      </c>
      <c r="C233" s="31" t="s">
        <v>879</v>
      </c>
      <c r="D233" s="38" t="s">
        <v>217</v>
      </c>
      <c r="E233" s="31"/>
      <c r="F233" s="32" t="s">
        <v>212</v>
      </c>
      <c r="G233" s="33" t="s">
        <v>192</v>
      </c>
      <c r="H233" s="33"/>
      <c r="I233" s="34" t="s">
        <v>193</v>
      </c>
      <c r="J233" s="34" t="s">
        <v>194</v>
      </c>
      <c r="K233" s="34" t="s">
        <v>195</v>
      </c>
      <c r="L233" s="34" t="s">
        <v>214</v>
      </c>
      <c r="M233" s="35" t="s">
        <v>832</v>
      </c>
      <c r="N233" s="35" t="s">
        <v>870</v>
      </c>
      <c r="O233" s="35" t="s">
        <v>833</v>
      </c>
      <c r="P233" s="35" t="s">
        <v>834</v>
      </c>
      <c r="Q233" s="35" t="s">
        <v>835</v>
      </c>
      <c r="R233" s="35" t="s">
        <v>836</v>
      </c>
      <c r="S233" s="35"/>
      <c r="T233" s="35"/>
      <c r="U233" s="35"/>
      <c r="V233" s="35"/>
      <c r="W233" s="35"/>
      <c r="X233" s="35"/>
      <c r="Y233" s="35"/>
      <c r="Z233" s="35"/>
      <c r="AA233" s="36"/>
    </row>
    <row r="234" spans="1:27" ht="15" x14ac:dyDescent="0.25">
      <c r="A234" s="37" t="s">
        <v>362</v>
      </c>
      <c r="B234" s="33" t="s">
        <v>362</v>
      </c>
      <c r="C234" s="38" t="s">
        <v>880</v>
      </c>
      <c r="D234" s="38" t="s">
        <v>217</v>
      </c>
      <c r="E234" s="31"/>
      <c r="F234" s="32" t="s">
        <v>212</v>
      </c>
      <c r="G234" s="33" t="s">
        <v>71</v>
      </c>
      <c r="H234" s="33"/>
      <c r="I234" s="34" t="s">
        <v>679</v>
      </c>
      <c r="J234" s="34" t="s">
        <v>680</v>
      </c>
      <c r="K234" s="34" t="s">
        <v>681</v>
      </c>
      <c r="L234" s="34" t="s">
        <v>682</v>
      </c>
      <c r="M234" s="35" t="s">
        <v>683</v>
      </c>
      <c r="N234" s="35" t="s">
        <v>684</v>
      </c>
      <c r="O234" s="35" t="s">
        <v>685</v>
      </c>
      <c r="P234" s="35" t="s">
        <v>686</v>
      </c>
      <c r="Q234" s="35" t="s">
        <v>687</v>
      </c>
      <c r="R234" s="35" t="s">
        <v>688</v>
      </c>
      <c r="S234" s="35" t="s">
        <v>689</v>
      </c>
      <c r="T234" s="35" t="s">
        <v>690</v>
      </c>
      <c r="U234" s="35" t="s">
        <v>691</v>
      </c>
      <c r="V234" s="35" t="s">
        <v>691</v>
      </c>
      <c r="W234" s="35" t="s">
        <v>692</v>
      </c>
      <c r="X234" s="35" t="s">
        <v>693</v>
      </c>
      <c r="Y234" s="35" t="s">
        <v>694</v>
      </c>
      <c r="Z234" s="35" t="s">
        <v>695</v>
      </c>
      <c r="AA234" s="36"/>
    </row>
    <row r="235" spans="1:27" ht="15" x14ac:dyDescent="0.25">
      <c r="A235" s="37" t="s">
        <v>881</v>
      </c>
      <c r="B235" s="33" t="s">
        <v>881</v>
      </c>
      <c r="C235" s="38" t="s">
        <v>882</v>
      </c>
      <c r="D235" s="38" t="s">
        <v>217</v>
      </c>
      <c r="E235" s="31"/>
      <c r="F235" s="32" t="s">
        <v>232</v>
      </c>
      <c r="G235" s="33" t="s">
        <v>71</v>
      </c>
      <c r="H235" s="33"/>
      <c r="I235" s="34" t="s">
        <v>679</v>
      </c>
      <c r="J235" s="34" t="s">
        <v>680</v>
      </c>
      <c r="K235" s="34" t="s">
        <v>681</v>
      </c>
      <c r="L235" s="34" t="s">
        <v>682</v>
      </c>
      <c r="M235" s="35" t="s">
        <v>683</v>
      </c>
      <c r="N235" s="35" t="s">
        <v>684</v>
      </c>
      <c r="O235" s="35" t="s">
        <v>685</v>
      </c>
      <c r="P235" s="35" t="s">
        <v>686</v>
      </c>
      <c r="Q235" s="35" t="s">
        <v>687</v>
      </c>
      <c r="R235" s="35" t="s">
        <v>688</v>
      </c>
      <c r="S235" s="35" t="s">
        <v>689</v>
      </c>
      <c r="T235" s="35" t="s">
        <v>690</v>
      </c>
      <c r="U235" s="35" t="s">
        <v>691</v>
      </c>
      <c r="V235" s="35" t="s">
        <v>691</v>
      </c>
      <c r="W235" s="35" t="s">
        <v>692</v>
      </c>
      <c r="X235" s="35" t="s">
        <v>693</v>
      </c>
      <c r="Y235" s="35" t="s">
        <v>694</v>
      </c>
      <c r="Z235" s="35" t="s">
        <v>695</v>
      </c>
      <c r="AA235" s="36"/>
    </row>
    <row r="236" spans="1:27" ht="15" x14ac:dyDescent="0.25">
      <c r="A236" s="37" t="s">
        <v>817</v>
      </c>
      <c r="B236" s="41" t="s">
        <v>817</v>
      </c>
      <c r="C236" s="38" t="s">
        <v>818</v>
      </c>
      <c r="D236" s="38" t="s">
        <v>217</v>
      </c>
      <c r="E236" s="31"/>
      <c r="F236" s="32" t="s">
        <v>212</v>
      </c>
      <c r="G236" s="33" t="s">
        <v>747</v>
      </c>
      <c r="H236" s="33"/>
      <c r="I236" s="34"/>
      <c r="J236" s="34"/>
      <c r="K236" s="34"/>
      <c r="L236" s="34"/>
      <c r="M236" s="35"/>
      <c r="N236" s="35"/>
      <c r="O236" s="35"/>
      <c r="P236" s="35"/>
      <c r="Q236" s="35"/>
      <c r="R236" s="35"/>
      <c r="S236" s="35"/>
      <c r="T236" s="35"/>
      <c r="U236" s="35"/>
      <c r="V236" s="35"/>
      <c r="W236" s="35"/>
      <c r="X236" s="35"/>
      <c r="Y236" s="35"/>
      <c r="Z236" s="35"/>
      <c r="AA236" s="36"/>
    </row>
    <row r="237" spans="1:27" ht="15" x14ac:dyDescent="0.25">
      <c r="A237" s="37" t="s">
        <v>534</v>
      </c>
      <c r="B237" s="33" t="s">
        <v>534</v>
      </c>
      <c r="C237" s="38" t="s">
        <v>536</v>
      </c>
      <c r="D237" s="38" t="s">
        <v>217</v>
      </c>
      <c r="E237" s="31"/>
      <c r="F237" s="64" t="s">
        <v>883</v>
      </c>
      <c r="G237" s="33" t="s">
        <v>71</v>
      </c>
      <c r="H237" s="33"/>
      <c r="I237" s="34" t="s">
        <v>679</v>
      </c>
      <c r="J237" s="34" t="s">
        <v>680</v>
      </c>
      <c r="K237" s="34" t="s">
        <v>681</v>
      </c>
      <c r="L237" s="34" t="s">
        <v>682</v>
      </c>
      <c r="M237" s="35" t="s">
        <v>683</v>
      </c>
      <c r="N237" s="35" t="s">
        <v>684</v>
      </c>
      <c r="O237" s="35" t="s">
        <v>685</v>
      </c>
      <c r="P237" s="35" t="s">
        <v>686</v>
      </c>
      <c r="Q237" s="35" t="s">
        <v>687</v>
      </c>
      <c r="R237" s="35" t="s">
        <v>688</v>
      </c>
      <c r="S237" s="35" t="s">
        <v>689</v>
      </c>
      <c r="T237" s="35" t="s">
        <v>690</v>
      </c>
      <c r="U237" s="35" t="s">
        <v>691</v>
      </c>
      <c r="V237" s="35" t="s">
        <v>691</v>
      </c>
      <c r="W237" s="35" t="s">
        <v>692</v>
      </c>
      <c r="X237" s="35" t="s">
        <v>693</v>
      </c>
      <c r="Y237" s="35" t="s">
        <v>694</v>
      </c>
      <c r="Z237" s="35" t="s">
        <v>695</v>
      </c>
      <c r="AA237" s="36"/>
    </row>
    <row r="238" spans="1:27" ht="15" x14ac:dyDescent="0.25">
      <c r="A238" s="37" t="s">
        <v>884</v>
      </c>
      <c r="B238" s="33" t="s">
        <v>884</v>
      </c>
      <c r="C238" s="38" t="s">
        <v>885</v>
      </c>
      <c r="D238" s="38" t="s">
        <v>217</v>
      </c>
      <c r="E238" s="31"/>
      <c r="F238" s="32" t="s">
        <v>232</v>
      </c>
      <c r="G238" s="33" t="s">
        <v>71</v>
      </c>
      <c r="H238" s="33"/>
      <c r="I238" s="34" t="s">
        <v>679</v>
      </c>
      <c r="J238" s="34" t="s">
        <v>680</v>
      </c>
      <c r="K238" s="34" t="s">
        <v>681</v>
      </c>
      <c r="L238" s="34" t="s">
        <v>682</v>
      </c>
      <c r="M238" s="35" t="s">
        <v>683</v>
      </c>
      <c r="N238" s="35" t="s">
        <v>684</v>
      </c>
      <c r="O238" s="35" t="s">
        <v>685</v>
      </c>
      <c r="P238" s="35" t="s">
        <v>686</v>
      </c>
      <c r="Q238" s="35" t="s">
        <v>687</v>
      </c>
      <c r="R238" s="35" t="s">
        <v>688</v>
      </c>
      <c r="S238" s="35" t="s">
        <v>689</v>
      </c>
      <c r="T238" s="35" t="s">
        <v>690</v>
      </c>
      <c r="U238" s="35" t="s">
        <v>691</v>
      </c>
      <c r="V238" s="35" t="s">
        <v>691</v>
      </c>
      <c r="W238" s="35" t="s">
        <v>692</v>
      </c>
      <c r="X238" s="35" t="s">
        <v>693</v>
      </c>
      <c r="Y238" s="35" t="s">
        <v>694</v>
      </c>
      <c r="Z238" s="35" t="s">
        <v>695</v>
      </c>
      <c r="AA238" s="36"/>
    </row>
    <row r="239" spans="1:27" ht="15" x14ac:dyDescent="0.25">
      <c r="A239" s="71" t="s">
        <v>886</v>
      </c>
      <c r="B239" s="41" t="s">
        <v>886</v>
      </c>
      <c r="C239" s="69" t="s">
        <v>887</v>
      </c>
      <c r="D239" s="69" t="s">
        <v>217</v>
      </c>
      <c r="E239" s="69"/>
      <c r="F239" s="61"/>
      <c r="G239" s="59" t="s">
        <v>819</v>
      </c>
      <c r="H239" s="59"/>
      <c r="I239" s="34" t="e">
        <v>#N/A</v>
      </c>
      <c r="J239" s="34"/>
      <c r="K239" s="34"/>
      <c r="L239" s="34"/>
      <c r="M239" s="35"/>
      <c r="N239" s="35"/>
      <c r="O239" s="35"/>
      <c r="P239" s="35"/>
      <c r="Q239" s="35"/>
      <c r="R239" s="35"/>
      <c r="S239" s="35"/>
      <c r="T239" s="35"/>
      <c r="U239" s="35"/>
      <c r="V239" s="35"/>
      <c r="W239" s="35"/>
      <c r="X239" s="35"/>
      <c r="Y239" s="35"/>
      <c r="Z239" s="35"/>
      <c r="AA239" s="44"/>
    </row>
    <row r="240" spans="1:27" ht="15" x14ac:dyDescent="0.25">
      <c r="A240" s="68" t="s">
        <v>886</v>
      </c>
      <c r="B240" s="41" t="s">
        <v>886</v>
      </c>
      <c r="C240" s="38" t="s">
        <v>887</v>
      </c>
      <c r="D240" s="31" t="s">
        <v>217</v>
      </c>
      <c r="E240" s="31"/>
      <c r="F240" s="32" t="s">
        <v>212</v>
      </c>
      <c r="G240" s="33" t="s">
        <v>747</v>
      </c>
      <c r="H240" s="33"/>
      <c r="I240" s="34"/>
      <c r="J240" s="34"/>
      <c r="K240" s="34"/>
      <c r="L240" s="34"/>
      <c r="M240" s="35"/>
      <c r="N240" s="35"/>
      <c r="O240" s="35"/>
      <c r="P240" s="35"/>
      <c r="Q240" s="35"/>
      <c r="R240" s="35"/>
      <c r="S240" s="35"/>
      <c r="T240" s="35"/>
      <c r="U240" s="35"/>
      <c r="V240" s="35"/>
      <c r="W240" s="35"/>
      <c r="X240" s="35"/>
      <c r="Y240" s="35"/>
      <c r="Z240" s="35"/>
      <c r="AA240" s="44"/>
    </row>
    <row r="241" spans="1:27" ht="15" x14ac:dyDescent="0.25">
      <c r="A241" s="72" t="s">
        <v>888</v>
      </c>
      <c r="B241" s="30" t="s">
        <v>888</v>
      </c>
      <c r="C241" s="38" t="s">
        <v>889</v>
      </c>
      <c r="D241" s="38" t="s">
        <v>217</v>
      </c>
      <c r="E241" s="38"/>
      <c r="F241" s="32" t="s">
        <v>212</v>
      </c>
      <c r="G241" s="33" t="s">
        <v>775</v>
      </c>
      <c r="H241" s="33"/>
      <c r="I241" s="34" t="s">
        <v>193</v>
      </c>
      <c r="J241" s="34" t="s">
        <v>890</v>
      </c>
      <c r="K241" s="34" t="s">
        <v>553</v>
      </c>
      <c r="L241" s="34" t="s">
        <v>891</v>
      </c>
      <c r="M241" s="35" t="s">
        <v>892</v>
      </c>
      <c r="N241" s="35" t="s">
        <v>555</v>
      </c>
      <c r="O241" s="35" t="s">
        <v>533</v>
      </c>
      <c r="P241" s="35"/>
      <c r="Q241" s="35"/>
      <c r="R241" s="35"/>
      <c r="S241" s="35"/>
      <c r="T241" s="35"/>
      <c r="U241" s="35"/>
      <c r="V241" s="35"/>
      <c r="W241" s="35"/>
      <c r="X241" s="35"/>
      <c r="Y241" s="35"/>
      <c r="Z241" s="35"/>
      <c r="AA241" s="44"/>
    </row>
    <row r="242" spans="1:27" ht="15" x14ac:dyDescent="0.25">
      <c r="A242" s="68" t="s">
        <v>888</v>
      </c>
      <c r="B242" s="33" t="s">
        <v>888</v>
      </c>
      <c r="C242" s="38" t="s">
        <v>893</v>
      </c>
      <c r="D242" s="31" t="s">
        <v>217</v>
      </c>
      <c r="E242" s="31"/>
      <c r="F242" s="32" t="s">
        <v>212</v>
      </c>
      <c r="G242" s="33" t="s">
        <v>62</v>
      </c>
      <c r="H242" s="33"/>
      <c r="I242" s="34"/>
      <c r="J242" s="34"/>
      <c r="K242" s="34"/>
      <c r="L242" s="34"/>
      <c r="M242" s="35"/>
      <c r="N242" s="35"/>
      <c r="O242" s="35"/>
      <c r="P242" s="35"/>
      <c r="Q242" s="35"/>
      <c r="R242" s="35"/>
      <c r="S242" s="35"/>
      <c r="T242" s="35"/>
      <c r="U242" s="35"/>
      <c r="V242" s="35"/>
      <c r="W242" s="35"/>
      <c r="X242" s="35"/>
      <c r="Y242" s="35"/>
      <c r="Z242" s="35"/>
      <c r="AA242" s="44"/>
    </row>
    <row r="243" spans="1:27" ht="15" x14ac:dyDescent="0.25">
      <c r="A243" s="68" t="s">
        <v>146</v>
      </c>
      <c r="B243" s="41" t="s">
        <v>894</v>
      </c>
      <c r="C243" s="38" t="s">
        <v>895</v>
      </c>
      <c r="D243" s="31" t="s">
        <v>597</v>
      </c>
      <c r="E243" s="31"/>
      <c r="F243" s="32" t="s">
        <v>232</v>
      </c>
      <c r="G243" s="33" t="s">
        <v>62</v>
      </c>
      <c r="H243" s="33"/>
      <c r="I243" s="34"/>
      <c r="J243" s="34"/>
      <c r="K243" s="34"/>
      <c r="L243" s="34"/>
      <c r="M243" s="35"/>
      <c r="N243" s="35"/>
      <c r="O243" s="35"/>
      <c r="P243" s="35"/>
      <c r="Q243" s="35"/>
      <c r="R243" s="35"/>
      <c r="S243" s="35"/>
      <c r="T243" s="35"/>
      <c r="U243" s="35"/>
      <c r="V243" s="35"/>
      <c r="W243" s="35"/>
      <c r="X243" s="35"/>
      <c r="Y243" s="35"/>
      <c r="Z243" s="35"/>
      <c r="AA243" s="44"/>
    </row>
    <row r="244" spans="1:27" ht="15" x14ac:dyDescent="0.25">
      <c r="A244" s="68" t="s">
        <v>146</v>
      </c>
      <c r="B244" s="41" t="s">
        <v>894</v>
      </c>
      <c r="C244" s="38" t="s">
        <v>895</v>
      </c>
      <c r="D244" s="31" t="s">
        <v>597</v>
      </c>
      <c r="E244" s="31"/>
      <c r="F244" s="32" t="s">
        <v>232</v>
      </c>
      <c r="G244" s="33" t="s">
        <v>62</v>
      </c>
      <c r="H244" s="33"/>
      <c r="I244" s="34"/>
      <c r="J244" s="34"/>
      <c r="K244" s="34"/>
      <c r="L244" s="34"/>
      <c r="M244" s="35"/>
      <c r="N244" s="35"/>
      <c r="O244" s="35"/>
      <c r="P244" s="35"/>
      <c r="Q244" s="35"/>
      <c r="R244" s="35"/>
      <c r="S244" s="35"/>
      <c r="T244" s="35"/>
      <c r="U244" s="35"/>
      <c r="V244" s="35"/>
      <c r="W244" s="35"/>
      <c r="X244" s="35"/>
      <c r="Y244" s="35"/>
      <c r="Z244" s="35"/>
      <c r="AA244" s="44"/>
    </row>
    <row r="245" spans="1:27" ht="15" x14ac:dyDescent="0.25">
      <c r="A245" s="68" t="s">
        <v>147</v>
      </c>
      <c r="B245" s="41" t="s">
        <v>147</v>
      </c>
      <c r="C245" s="31" t="s">
        <v>896</v>
      </c>
      <c r="D245" s="31" t="s">
        <v>217</v>
      </c>
      <c r="E245" s="31"/>
      <c r="F245" s="32" t="s">
        <v>212</v>
      </c>
      <c r="G245" s="33" t="s">
        <v>717</v>
      </c>
      <c r="H245" s="33"/>
      <c r="I245" s="34"/>
      <c r="J245" s="34"/>
      <c r="K245" s="34"/>
      <c r="L245" s="34"/>
      <c r="M245" s="35"/>
      <c r="N245" s="35"/>
      <c r="O245" s="35"/>
      <c r="P245" s="35"/>
      <c r="Q245" s="35"/>
      <c r="R245" s="35"/>
      <c r="S245" s="35"/>
      <c r="T245" s="35"/>
      <c r="U245" s="35"/>
      <c r="V245" s="35"/>
      <c r="W245" s="35"/>
      <c r="X245" s="35"/>
      <c r="Y245" s="35"/>
      <c r="Z245" s="35"/>
      <c r="AA245" s="44"/>
    </row>
    <row r="246" spans="1:27" ht="15" x14ac:dyDescent="0.25">
      <c r="A246" s="68" t="s">
        <v>147</v>
      </c>
      <c r="B246" s="41" t="s">
        <v>147</v>
      </c>
      <c r="C246" s="38" t="s">
        <v>896</v>
      </c>
      <c r="D246" s="31" t="s">
        <v>217</v>
      </c>
      <c r="E246" s="31"/>
      <c r="F246" s="32" t="s">
        <v>232</v>
      </c>
      <c r="G246" s="33" t="s">
        <v>747</v>
      </c>
      <c r="H246" s="33"/>
      <c r="I246" s="34"/>
      <c r="J246" s="34"/>
      <c r="K246" s="34"/>
      <c r="L246" s="34"/>
      <c r="M246" s="35"/>
      <c r="N246" s="35"/>
      <c r="O246" s="35"/>
      <c r="P246" s="35"/>
      <c r="Q246" s="35"/>
      <c r="R246" s="35"/>
      <c r="S246" s="35"/>
      <c r="T246" s="35"/>
      <c r="U246" s="35"/>
      <c r="V246" s="35"/>
      <c r="W246" s="35"/>
      <c r="X246" s="35"/>
      <c r="Y246" s="35"/>
      <c r="Z246" s="35"/>
      <c r="AA246" s="44"/>
    </row>
    <row r="247" spans="1:27" ht="15" x14ac:dyDescent="0.25">
      <c r="A247" s="68" t="s">
        <v>897</v>
      </c>
      <c r="B247" s="41" t="s">
        <v>897</v>
      </c>
      <c r="C247" s="31" t="s">
        <v>898</v>
      </c>
      <c r="D247" s="31" t="s">
        <v>217</v>
      </c>
      <c r="E247" s="31"/>
      <c r="F247" s="32" t="s">
        <v>191</v>
      </c>
      <c r="G247" s="33" t="s">
        <v>494</v>
      </c>
      <c r="H247" s="33"/>
      <c r="I247" s="34" t="s">
        <v>730</v>
      </c>
      <c r="J247" s="34" t="s">
        <v>731</v>
      </c>
      <c r="K247" s="34" t="s">
        <v>732</v>
      </c>
      <c r="L247" s="34" t="s">
        <v>733</v>
      </c>
      <c r="M247" s="35" t="s">
        <v>734</v>
      </c>
      <c r="N247" s="35"/>
      <c r="O247" s="35"/>
      <c r="P247" s="35"/>
      <c r="Q247" s="35"/>
      <c r="R247" s="35"/>
      <c r="S247" s="35"/>
      <c r="T247" s="35"/>
      <c r="U247" s="35"/>
      <c r="V247" s="35"/>
      <c r="W247" s="35"/>
      <c r="X247" s="35"/>
      <c r="Y247" s="35"/>
      <c r="Z247" s="35"/>
      <c r="AA247" s="44"/>
    </row>
    <row r="248" spans="1:27" ht="15" x14ac:dyDescent="0.25">
      <c r="A248" s="68" t="s">
        <v>899</v>
      </c>
      <c r="B248" s="33" t="s">
        <v>899</v>
      </c>
      <c r="C248" s="38" t="s">
        <v>900</v>
      </c>
      <c r="D248" s="31" t="s">
        <v>720</v>
      </c>
      <c r="E248" s="31"/>
      <c r="F248" s="32" t="s">
        <v>232</v>
      </c>
      <c r="G248" s="33" t="s">
        <v>747</v>
      </c>
      <c r="H248" s="33"/>
      <c r="I248" s="34"/>
      <c r="J248" s="34"/>
      <c r="K248" s="34"/>
      <c r="L248" s="34"/>
      <c r="M248" s="35"/>
      <c r="N248" s="35"/>
      <c r="O248" s="35"/>
      <c r="P248" s="35"/>
      <c r="Q248" s="35"/>
      <c r="R248" s="35"/>
      <c r="S248" s="35"/>
      <c r="T248" s="35"/>
      <c r="U248" s="35"/>
      <c r="V248" s="35"/>
      <c r="W248" s="35"/>
      <c r="X248" s="35"/>
      <c r="Y248" s="35"/>
      <c r="Z248" s="35"/>
      <c r="AA248" s="44"/>
    </row>
    <row r="249" spans="1:27" ht="15" x14ac:dyDescent="0.25">
      <c r="A249" s="68" t="s">
        <v>897</v>
      </c>
      <c r="B249" s="41" t="s">
        <v>897</v>
      </c>
      <c r="C249" s="38" t="s">
        <v>898</v>
      </c>
      <c r="D249" s="31" t="s">
        <v>217</v>
      </c>
      <c r="E249" s="31"/>
      <c r="F249" s="32" t="s">
        <v>232</v>
      </c>
      <c r="G249" s="33" t="s">
        <v>747</v>
      </c>
      <c r="H249" s="33"/>
      <c r="I249" s="34"/>
      <c r="J249" s="34"/>
      <c r="K249" s="34"/>
      <c r="L249" s="34"/>
      <c r="M249" s="35"/>
      <c r="N249" s="35"/>
      <c r="O249" s="35"/>
      <c r="P249" s="35"/>
      <c r="Q249" s="35"/>
      <c r="R249" s="35"/>
      <c r="S249" s="35"/>
      <c r="T249" s="35"/>
      <c r="U249" s="35"/>
      <c r="V249" s="35"/>
      <c r="W249" s="35"/>
      <c r="X249" s="35"/>
      <c r="Y249" s="35"/>
      <c r="Z249" s="35"/>
      <c r="AA249" s="44"/>
    </row>
    <row r="250" spans="1:27" ht="15" x14ac:dyDescent="0.25">
      <c r="A250" s="68" t="s">
        <v>901</v>
      </c>
      <c r="B250" s="41" t="s">
        <v>901</v>
      </c>
      <c r="C250" s="31" t="s">
        <v>902</v>
      </c>
      <c r="D250" s="31" t="s">
        <v>217</v>
      </c>
      <c r="E250" s="31"/>
      <c r="F250" s="32" t="s">
        <v>232</v>
      </c>
      <c r="G250" s="33" t="s">
        <v>494</v>
      </c>
      <c r="H250" s="33"/>
      <c r="I250" s="34" t="e">
        <v>#N/A</v>
      </c>
      <c r="J250" s="34"/>
      <c r="K250" s="34"/>
      <c r="L250" s="34"/>
      <c r="M250" s="35"/>
      <c r="N250" s="35"/>
      <c r="O250" s="35"/>
      <c r="P250" s="35"/>
      <c r="Q250" s="35"/>
      <c r="R250" s="35"/>
      <c r="S250" s="35"/>
      <c r="T250" s="35"/>
      <c r="U250" s="35"/>
      <c r="V250" s="35"/>
      <c r="W250" s="35"/>
      <c r="X250" s="35"/>
      <c r="Y250" s="35"/>
      <c r="Z250" s="35"/>
      <c r="AA250" s="44"/>
    </row>
    <row r="251" spans="1:27" ht="15" x14ac:dyDescent="0.25">
      <c r="A251" s="68" t="s">
        <v>903</v>
      </c>
      <c r="B251" s="33" t="s">
        <v>903</v>
      </c>
      <c r="C251" s="38" t="s">
        <v>904</v>
      </c>
      <c r="D251" s="31" t="s">
        <v>217</v>
      </c>
      <c r="E251" s="31"/>
      <c r="F251" s="32" t="s">
        <v>212</v>
      </c>
      <c r="G251" s="33" t="s">
        <v>62</v>
      </c>
      <c r="H251" s="33"/>
      <c r="I251" s="34"/>
      <c r="J251" s="34"/>
      <c r="K251" s="34"/>
      <c r="L251" s="34"/>
      <c r="M251" s="35"/>
      <c r="N251" s="35"/>
      <c r="O251" s="35"/>
      <c r="P251" s="35"/>
      <c r="Q251" s="35"/>
      <c r="R251" s="35"/>
      <c r="S251" s="35"/>
      <c r="T251" s="35"/>
      <c r="U251" s="35"/>
      <c r="V251" s="35"/>
      <c r="W251" s="35"/>
      <c r="X251" s="35"/>
      <c r="Y251" s="35"/>
      <c r="Z251" s="35"/>
      <c r="AA251" s="44"/>
    </row>
    <row r="252" spans="1:27" ht="15" x14ac:dyDescent="0.25">
      <c r="A252" s="68" t="s">
        <v>905</v>
      </c>
      <c r="B252" s="33" t="s">
        <v>905</v>
      </c>
      <c r="C252" s="38" t="s">
        <v>906</v>
      </c>
      <c r="D252" s="31" t="s">
        <v>720</v>
      </c>
      <c r="E252" s="31"/>
      <c r="F252" s="32" t="s">
        <v>232</v>
      </c>
      <c r="G252" s="33" t="s">
        <v>62</v>
      </c>
      <c r="H252" s="33"/>
      <c r="I252" s="34"/>
      <c r="J252" s="34"/>
      <c r="K252" s="34"/>
      <c r="L252" s="34"/>
      <c r="M252" s="35"/>
      <c r="N252" s="35"/>
      <c r="O252" s="35"/>
      <c r="P252" s="35"/>
      <c r="Q252" s="35"/>
      <c r="R252" s="35"/>
      <c r="S252" s="35"/>
      <c r="T252" s="35"/>
      <c r="U252" s="35"/>
      <c r="V252" s="35"/>
      <c r="W252" s="35"/>
      <c r="X252" s="35"/>
      <c r="Y252" s="35"/>
      <c r="Z252" s="35"/>
      <c r="AA252" s="44"/>
    </row>
    <row r="253" spans="1:27" ht="15" x14ac:dyDescent="0.25">
      <c r="A253" s="68" t="s">
        <v>901</v>
      </c>
      <c r="B253" s="41" t="s">
        <v>901</v>
      </c>
      <c r="C253" s="38" t="s">
        <v>902</v>
      </c>
      <c r="D253" s="31" t="s">
        <v>217</v>
      </c>
      <c r="E253" s="31"/>
      <c r="F253" s="32" t="s">
        <v>232</v>
      </c>
      <c r="G253" s="33" t="s">
        <v>747</v>
      </c>
      <c r="H253" s="33"/>
      <c r="I253" s="34"/>
      <c r="J253" s="34"/>
      <c r="K253" s="34"/>
      <c r="L253" s="34"/>
      <c r="M253" s="35"/>
      <c r="N253" s="35"/>
      <c r="O253" s="35"/>
      <c r="P253" s="35"/>
      <c r="Q253" s="35"/>
      <c r="R253" s="35"/>
      <c r="S253" s="35"/>
      <c r="T253" s="35"/>
      <c r="U253" s="35"/>
      <c r="V253" s="35"/>
      <c r="W253" s="35"/>
      <c r="X253" s="35"/>
      <c r="Y253" s="35"/>
      <c r="Z253" s="35"/>
      <c r="AA253" s="44"/>
    </row>
    <row r="254" spans="1:27" ht="15" x14ac:dyDescent="0.25">
      <c r="A254" s="68" t="s">
        <v>151</v>
      </c>
      <c r="B254" s="41" t="s">
        <v>151</v>
      </c>
      <c r="C254" s="31" t="s">
        <v>907</v>
      </c>
      <c r="D254" s="31" t="s">
        <v>217</v>
      </c>
      <c r="E254" s="31"/>
      <c r="F254" s="32" t="s">
        <v>212</v>
      </c>
      <c r="G254" s="33" t="s">
        <v>494</v>
      </c>
      <c r="H254" s="33"/>
      <c r="I254" s="34"/>
      <c r="J254" s="34"/>
      <c r="K254" s="34"/>
      <c r="L254" s="34"/>
      <c r="M254" s="35"/>
      <c r="N254" s="35"/>
      <c r="O254" s="35"/>
      <c r="P254" s="35"/>
      <c r="Q254" s="35"/>
      <c r="R254" s="35"/>
      <c r="S254" s="35"/>
      <c r="T254" s="35"/>
      <c r="U254" s="35"/>
      <c r="V254" s="35"/>
      <c r="W254" s="35"/>
      <c r="X254" s="35"/>
      <c r="Y254" s="35"/>
      <c r="Z254" s="35"/>
      <c r="AA254" s="44"/>
    </row>
    <row r="255" spans="1:27" ht="15" x14ac:dyDescent="0.25">
      <c r="A255" s="68" t="s">
        <v>908</v>
      </c>
      <c r="B255" s="33" t="s">
        <v>908</v>
      </c>
      <c r="C255" s="38" t="s">
        <v>909</v>
      </c>
      <c r="D255" s="31" t="s">
        <v>597</v>
      </c>
      <c r="E255" s="31"/>
      <c r="F255" s="32" t="s">
        <v>212</v>
      </c>
      <c r="G255" s="33" t="s">
        <v>62</v>
      </c>
      <c r="H255" s="33"/>
      <c r="I255" s="34"/>
      <c r="J255" s="34"/>
      <c r="K255" s="34"/>
      <c r="L255" s="34"/>
      <c r="M255" s="35"/>
      <c r="N255" s="35"/>
      <c r="O255" s="35"/>
      <c r="P255" s="35"/>
      <c r="Q255" s="35"/>
      <c r="R255" s="35"/>
      <c r="S255" s="35"/>
      <c r="T255" s="35"/>
      <c r="U255" s="35"/>
      <c r="V255" s="35"/>
      <c r="W255" s="35"/>
      <c r="X255" s="35"/>
      <c r="Y255" s="35"/>
      <c r="Z255" s="35"/>
      <c r="AA255" s="44"/>
    </row>
    <row r="256" spans="1:27" ht="15" x14ac:dyDescent="0.25">
      <c r="A256" s="68" t="s">
        <v>19</v>
      </c>
      <c r="B256" s="33" t="s">
        <v>19</v>
      </c>
      <c r="C256" s="38" t="s">
        <v>910</v>
      </c>
      <c r="D256" s="31" t="s">
        <v>217</v>
      </c>
      <c r="E256" s="31"/>
      <c r="F256" s="32" t="s">
        <v>232</v>
      </c>
      <c r="G256" s="33" t="s">
        <v>62</v>
      </c>
      <c r="H256" s="33"/>
      <c r="I256" s="34"/>
      <c r="J256" s="34"/>
      <c r="K256" s="34"/>
      <c r="L256" s="34"/>
      <c r="M256" s="35"/>
      <c r="N256" s="35"/>
      <c r="O256" s="35"/>
      <c r="P256" s="35"/>
      <c r="Q256" s="35"/>
      <c r="R256" s="35"/>
      <c r="S256" s="35"/>
      <c r="T256" s="35"/>
      <c r="U256" s="35"/>
      <c r="V256" s="35"/>
      <c r="W256" s="35"/>
      <c r="X256" s="35"/>
      <c r="Y256" s="35"/>
      <c r="Z256" s="35"/>
      <c r="AA256" s="44"/>
    </row>
    <row r="257" spans="1:27" ht="15" x14ac:dyDescent="0.25">
      <c r="A257" s="68" t="s">
        <v>911</v>
      </c>
      <c r="B257" s="33" t="s">
        <v>911</v>
      </c>
      <c r="C257" s="38" t="s">
        <v>912</v>
      </c>
      <c r="D257" s="31" t="s">
        <v>720</v>
      </c>
      <c r="E257" s="31"/>
      <c r="F257" s="32" t="s">
        <v>212</v>
      </c>
      <c r="G257" s="33" t="s">
        <v>62</v>
      </c>
      <c r="H257" s="33"/>
      <c r="I257" s="34"/>
      <c r="J257" s="34"/>
      <c r="K257" s="34"/>
      <c r="L257" s="34"/>
      <c r="M257" s="35"/>
      <c r="N257" s="35"/>
      <c r="O257" s="35"/>
      <c r="P257" s="35"/>
      <c r="Q257" s="35"/>
      <c r="R257" s="35"/>
      <c r="S257" s="35"/>
      <c r="T257" s="35"/>
      <c r="U257" s="35"/>
      <c r="V257" s="35"/>
      <c r="W257" s="35"/>
      <c r="X257" s="35"/>
      <c r="Y257" s="35"/>
      <c r="Z257" s="35"/>
      <c r="AA257" s="44"/>
    </row>
    <row r="258" spans="1:27" ht="15" x14ac:dyDescent="0.25">
      <c r="A258" s="68" t="s">
        <v>913</v>
      </c>
      <c r="B258" s="33" t="s">
        <v>913</v>
      </c>
      <c r="C258" s="38" t="s">
        <v>914</v>
      </c>
      <c r="D258" s="31" t="s">
        <v>720</v>
      </c>
      <c r="E258" s="31"/>
      <c r="F258" s="32" t="s">
        <v>232</v>
      </c>
      <c r="G258" s="33" t="s">
        <v>62</v>
      </c>
      <c r="H258" s="33"/>
      <c r="I258" s="34"/>
      <c r="J258" s="34"/>
      <c r="K258" s="34"/>
      <c r="L258" s="34"/>
      <c r="M258" s="35"/>
      <c r="N258" s="35"/>
      <c r="O258" s="35"/>
      <c r="P258" s="35"/>
      <c r="Q258" s="35"/>
      <c r="R258" s="35"/>
      <c r="S258" s="35"/>
      <c r="T258" s="35"/>
      <c r="U258" s="35"/>
      <c r="V258" s="35"/>
      <c r="W258" s="35"/>
      <c r="X258" s="35"/>
      <c r="Y258" s="35"/>
      <c r="Z258" s="35"/>
      <c r="AA258" s="44"/>
    </row>
    <row r="259" spans="1:27" ht="15" x14ac:dyDescent="0.25">
      <c r="A259" s="68" t="s">
        <v>915</v>
      </c>
      <c r="B259" s="33" t="s">
        <v>915</v>
      </c>
      <c r="C259" s="38" t="s">
        <v>916</v>
      </c>
      <c r="D259" s="31" t="s">
        <v>217</v>
      </c>
      <c r="E259" s="31"/>
      <c r="F259" s="32" t="s">
        <v>232</v>
      </c>
      <c r="G259" s="33" t="s">
        <v>62</v>
      </c>
      <c r="H259" s="33"/>
      <c r="I259" s="34"/>
      <c r="J259" s="34"/>
      <c r="K259" s="34"/>
      <c r="L259" s="34"/>
      <c r="M259" s="35"/>
      <c r="N259" s="35"/>
      <c r="O259" s="35"/>
      <c r="P259" s="35"/>
      <c r="Q259" s="35"/>
      <c r="R259" s="35"/>
      <c r="S259" s="35"/>
      <c r="T259" s="35"/>
      <c r="U259" s="35"/>
      <c r="V259" s="35"/>
      <c r="W259" s="35"/>
      <c r="X259" s="35"/>
      <c r="Y259" s="35"/>
      <c r="Z259" s="35"/>
      <c r="AA259" s="44"/>
    </row>
    <row r="260" spans="1:27" ht="15" x14ac:dyDescent="0.25">
      <c r="A260" s="68" t="s">
        <v>123</v>
      </c>
      <c r="B260" s="33" t="s">
        <v>123</v>
      </c>
      <c r="C260" s="38" t="s">
        <v>917</v>
      </c>
      <c r="D260" s="31" t="s">
        <v>217</v>
      </c>
      <c r="E260" s="31"/>
      <c r="F260" s="32" t="s">
        <v>232</v>
      </c>
      <c r="G260" s="33" t="s">
        <v>62</v>
      </c>
      <c r="H260" s="33"/>
      <c r="I260" s="34"/>
      <c r="J260" s="34"/>
      <c r="K260" s="34"/>
      <c r="L260" s="34"/>
      <c r="M260" s="35"/>
      <c r="N260" s="35"/>
      <c r="O260" s="35"/>
      <c r="P260" s="35"/>
      <c r="Q260" s="35"/>
      <c r="R260" s="35"/>
      <c r="S260" s="35"/>
      <c r="T260" s="35"/>
      <c r="U260" s="35"/>
      <c r="V260" s="35"/>
      <c r="W260" s="35"/>
      <c r="X260" s="35"/>
      <c r="Y260" s="35"/>
      <c r="Z260" s="35"/>
      <c r="AA260" s="44"/>
    </row>
    <row r="261" spans="1:27" ht="15" x14ac:dyDescent="0.25">
      <c r="A261" s="68" t="s">
        <v>46</v>
      </c>
      <c r="B261" s="33" t="s">
        <v>46</v>
      </c>
      <c r="C261" s="38" t="s">
        <v>918</v>
      </c>
      <c r="D261" s="31" t="s">
        <v>217</v>
      </c>
      <c r="E261" s="31"/>
      <c r="F261" s="32" t="s">
        <v>232</v>
      </c>
      <c r="G261" s="33" t="s">
        <v>62</v>
      </c>
      <c r="H261" s="33"/>
      <c r="I261" s="34"/>
      <c r="J261" s="34"/>
      <c r="K261" s="34"/>
      <c r="L261" s="34"/>
      <c r="M261" s="35"/>
      <c r="N261" s="35"/>
      <c r="O261" s="35"/>
      <c r="P261" s="35"/>
      <c r="Q261" s="35"/>
      <c r="R261" s="35"/>
      <c r="S261" s="35"/>
      <c r="T261" s="35"/>
      <c r="U261" s="35"/>
      <c r="V261" s="35"/>
      <c r="W261" s="35"/>
      <c r="X261" s="35"/>
      <c r="Y261" s="35"/>
      <c r="Z261" s="35"/>
      <c r="AA261" s="44"/>
    </row>
    <row r="262" spans="1:27" ht="15" x14ac:dyDescent="0.25">
      <c r="A262" s="68" t="s">
        <v>919</v>
      </c>
      <c r="B262" s="33" t="s">
        <v>919</v>
      </c>
      <c r="C262" s="38" t="s">
        <v>920</v>
      </c>
      <c r="D262" s="31" t="s">
        <v>597</v>
      </c>
      <c r="E262" s="31"/>
      <c r="F262" s="32" t="s">
        <v>212</v>
      </c>
      <c r="G262" s="33" t="s">
        <v>62</v>
      </c>
      <c r="H262" s="33"/>
      <c r="I262" s="34"/>
      <c r="J262" s="34"/>
      <c r="K262" s="34"/>
      <c r="L262" s="34"/>
      <c r="M262" s="35"/>
      <c r="N262" s="35"/>
      <c r="O262" s="35"/>
      <c r="P262" s="35"/>
      <c r="Q262" s="35"/>
      <c r="R262" s="35"/>
      <c r="S262" s="35"/>
      <c r="T262" s="35"/>
      <c r="U262" s="35"/>
      <c r="V262" s="35"/>
      <c r="W262" s="35"/>
      <c r="X262" s="35"/>
      <c r="Y262" s="35"/>
      <c r="Z262" s="35"/>
      <c r="AA262" s="44"/>
    </row>
    <row r="263" spans="1:27" x14ac:dyDescent="0.25">
      <c r="A263" s="68" t="s">
        <v>921</v>
      </c>
      <c r="B263" s="33" t="s">
        <v>921</v>
      </c>
      <c r="C263" s="38" t="s">
        <v>922</v>
      </c>
      <c r="D263" s="31" t="s">
        <v>217</v>
      </c>
      <c r="E263" s="31"/>
      <c r="F263" s="32" t="s">
        <v>232</v>
      </c>
      <c r="G263" s="33" t="s">
        <v>62</v>
      </c>
      <c r="H263" s="33"/>
      <c r="I263" s="34"/>
      <c r="J263" s="34"/>
      <c r="K263" s="34"/>
      <c r="L263" s="34"/>
      <c r="M263" s="35"/>
      <c r="N263" s="35"/>
      <c r="O263" s="35"/>
      <c r="P263" s="35"/>
      <c r="Q263" s="35"/>
      <c r="R263" s="35"/>
      <c r="S263" s="35"/>
      <c r="T263" s="35"/>
      <c r="U263" s="35"/>
      <c r="V263" s="35"/>
      <c r="W263" s="35"/>
      <c r="X263" s="35"/>
      <c r="Y263" s="35"/>
      <c r="Z263" s="35"/>
      <c r="AA263" s="44"/>
    </row>
    <row r="264" spans="1:27" ht="15" x14ac:dyDescent="0.25">
      <c r="A264" s="68" t="s">
        <v>128</v>
      </c>
      <c r="B264" s="33" t="s">
        <v>128</v>
      </c>
      <c r="C264" s="38" t="s">
        <v>923</v>
      </c>
      <c r="D264" s="31" t="s">
        <v>217</v>
      </c>
      <c r="E264" s="31"/>
      <c r="F264" s="32" t="s">
        <v>232</v>
      </c>
      <c r="G264" s="33" t="s">
        <v>62</v>
      </c>
      <c r="H264" s="33"/>
      <c r="I264" s="34"/>
      <c r="J264" s="34"/>
      <c r="K264" s="34"/>
      <c r="L264" s="34"/>
      <c r="M264" s="35"/>
      <c r="N264" s="35"/>
      <c r="O264" s="35"/>
      <c r="P264" s="35"/>
      <c r="Q264" s="35"/>
      <c r="R264" s="35"/>
      <c r="S264" s="35"/>
      <c r="T264" s="35"/>
      <c r="U264" s="35"/>
      <c r="V264" s="35"/>
      <c r="W264" s="35"/>
      <c r="X264" s="35"/>
      <c r="Y264" s="35"/>
      <c r="Z264" s="35"/>
      <c r="AA264" s="44"/>
    </row>
    <row r="265" spans="1:27" ht="15" x14ac:dyDescent="0.25">
      <c r="A265" s="68" t="s">
        <v>924</v>
      </c>
      <c r="B265" s="33" t="s">
        <v>924</v>
      </c>
      <c r="C265" s="38" t="s">
        <v>925</v>
      </c>
      <c r="D265" s="31" t="s">
        <v>217</v>
      </c>
      <c r="E265" s="31"/>
      <c r="F265" s="32" t="s">
        <v>232</v>
      </c>
      <c r="G265" s="33" t="s">
        <v>62</v>
      </c>
      <c r="H265" s="33"/>
      <c r="I265" s="34"/>
      <c r="J265" s="34"/>
      <c r="K265" s="34"/>
      <c r="L265" s="34"/>
      <c r="M265" s="35"/>
      <c r="N265" s="35"/>
      <c r="O265" s="35"/>
      <c r="P265" s="35"/>
      <c r="Q265" s="35"/>
      <c r="R265" s="35"/>
      <c r="S265" s="35"/>
      <c r="T265" s="35"/>
      <c r="U265" s="35"/>
      <c r="V265" s="35"/>
      <c r="W265" s="35"/>
      <c r="X265" s="35"/>
      <c r="Y265" s="35"/>
      <c r="Z265" s="35"/>
      <c r="AA265" s="44"/>
    </row>
    <row r="266" spans="1:27" ht="15" x14ac:dyDescent="0.25">
      <c r="A266" s="68" t="s">
        <v>926</v>
      </c>
      <c r="B266" s="33" t="s">
        <v>926</v>
      </c>
      <c r="C266" s="38" t="s">
        <v>927</v>
      </c>
      <c r="D266" s="31" t="s">
        <v>217</v>
      </c>
      <c r="E266" s="31"/>
      <c r="F266" s="32" t="s">
        <v>232</v>
      </c>
      <c r="G266" s="33" t="s">
        <v>62</v>
      </c>
      <c r="H266" s="33"/>
      <c r="I266" s="34"/>
      <c r="J266" s="34"/>
      <c r="K266" s="34"/>
      <c r="L266" s="34"/>
      <c r="M266" s="35"/>
      <c r="N266" s="35"/>
      <c r="O266" s="35"/>
      <c r="P266" s="35"/>
      <c r="Q266" s="35"/>
      <c r="R266" s="35"/>
      <c r="S266" s="35"/>
      <c r="T266" s="35"/>
      <c r="U266" s="35"/>
      <c r="V266" s="35"/>
      <c r="W266" s="35"/>
      <c r="X266" s="35"/>
      <c r="Y266" s="35"/>
      <c r="Z266" s="35"/>
      <c r="AA266" s="44"/>
    </row>
    <row r="267" spans="1:27" ht="15" x14ac:dyDescent="0.25">
      <c r="A267" s="68" t="s">
        <v>928</v>
      </c>
      <c r="B267" s="33" t="s">
        <v>928</v>
      </c>
      <c r="C267" s="38" t="s">
        <v>929</v>
      </c>
      <c r="D267" s="31" t="s">
        <v>597</v>
      </c>
      <c r="E267" s="31"/>
      <c r="F267" s="32" t="s">
        <v>746</v>
      </c>
      <c r="G267" s="33" t="s">
        <v>62</v>
      </c>
      <c r="H267" s="33"/>
      <c r="I267" s="34"/>
      <c r="J267" s="34"/>
      <c r="K267" s="34"/>
      <c r="L267" s="34"/>
      <c r="M267" s="35"/>
      <c r="N267" s="35"/>
      <c r="O267" s="35"/>
      <c r="P267" s="35"/>
      <c r="Q267" s="35"/>
      <c r="R267" s="35"/>
      <c r="S267" s="35"/>
      <c r="T267" s="35"/>
      <c r="U267" s="35"/>
      <c r="V267" s="35"/>
      <c r="W267" s="35"/>
      <c r="X267" s="35"/>
      <c r="Y267" s="35"/>
      <c r="Z267" s="35"/>
      <c r="AA267" s="44"/>
    </row>
    <row r="268" spans="1:27" ht="15" x14ac:dyDescent="0.25">
      <c r="A268" s="68" t="s">
        <v>930</v>
      </c>
      <c r="B268" s="33" t="s">
        <v>930</v>
      </c>
      <c r="C268" s="38" t="s">
        <v>931</v>
      </c>
      <c r="D268" s="31" t="s">
        <v>217</v>
      </c>
      <c r="E268" s="31"/>
      <c r="F268" s="32" t="s">
        <v>232</v>
      </c>
      <c r="G268" s="33" t="s">
        <v>62</v>
      </c>
      <c r="H268" s="33"/>
      <c r="I268" s="34"/>
      <c r="J268" s="34"/>
      <c r="K268" s="34"/>
      <c r="L268" s="34"/>
      <c r="M268" s="35"/>
      <c r="N268" s="35"/>
      <c r="O268" s="35"/>
      <c r="P268" s="35"/>
      <c r="Q268" s="35"/>
      <c r="R268" s="35"/>
      <c r="S268" s="35"/>
      <c r="T268" s="35"/>
      <c r="U268" s="35"/>
      <c r="V268" s="35"/>
      <c r="W268" s="35"/>
      <c r="X268" s="35"/>
      <c r="Y268" s="35"/>
      <c r="Z268" s="35"/>
      <c r="AA268" s="44"/>
    </row>
    <row r="269" spans="1:27" ht="15" x14ac:dyDescent="0.25">
      <c r="A269" s="68" t="s">
        <v>129</v>
      </c>
      <c r="B269" s="33" t="s">
        <v>932</v>
      </c>
      <c r="C269" s="38" t="s">
        <v>933</v>
      </c>
      <c r="D269" s="31" t="s">
        <v>597</v>
      </c>
      <c r="E269" s="31"/>
      <c r="F269" s="32" t="s">
        <v>212</v>
      </c>
      <c r="G269" s="33" t="s">
        <v>62</v>
      </c>
      <c r="H269" s="33"/>
      <c r="I269" s="34"/>
      <c r="J269" s="34"/>
      <c r="K269" s="34"/>
      <c r="L269" s="34"/>
      <c r="M269" s="35"/>
      <c r="N269" s="35"/>
      <c r="O269" s="35"/>
      <c r="P269" s="35"/>
      <c r="Q269" s="35"/>
      <c r="R269" s="35"/>
      <c r="S269" s="35"/>
      <c r="T269" s="35"/>
      <c r="U269" s="35"/>
      <c r="V269" s="35"/>
      <c r="W269" s="35"/>
      <c r="X269" s="35"/>
      <c r="Y269" s="35"/>
      <c r="Z269" s="35"/>
      <c r="AA269" s="44"/>
    </row>
    <row r="270" spans="1:27" ht="15" x14ac:dyDescent="0.25">
      <c r="A270" s="68" t="s">
        <v>129</v>
      </c>
      <c r="B270" s="33" t="s">
        <v>934</v>
      </c>
      <c r="C270" s="38" t="s">
        <v>935</v>
      </c>
      <c r="D270" s="31" t="s">
        <v>597</v>
      </c>
      <c r="E270" s="31"/>
      <c r="F270" s="32" t="s">
        <v>212</v>
      </c>
      <c r="G270" s="33" t="s">
        <v>62</v>
      </c>
      <c r="H270" s="33"/>
      <c r="I270" s="34"/>
      <c r="J270" s="34"/>
      <c r="K270" s="34"/>
      <c r="L270" s="34"/>
      <c r="M270" s="35"/>
      <c r="N270" s="35"/>
      <c r="O270" s="35"/>
      <c r="P270" s="35"/>
      <c r="Q270" s="35"/>
      <c r="R270" s="35"/>
      <c r="S270" s="35"/>
      <c r="T270" s="35"/>
      <c r="U270" s="35"/>
      <c r="V270" s="35"/>
      <c r="W270" s="35"/>
      <c r="X270" s="35"/>
      <c r="Y270" s="35"/>
      <c r="Z270" s="35"/>
      <c r="AA270" s="44"/>
    </row>
    <row r="271" spans="1:27" ht="15" x14ac:dyDescent="0.25">
      <c r="A271" s="68" t="s">
        <v>129</v>
      </c>
      <c r="B271" s="33" t="s">
        <v>936</v>
      </c>
      <c r="C271" s="38" t="s">
        <v>937</v>
      </c>
      <c r="D271" s="31" t="s">
        <v>597</v>
      </c>
      <c r="E271" s="31"/>
      <c r="F271" s="32" t="s">
        <v>212</v>
      </c>
      <c r="G271" s="33" t="s">
        <v>62</v>
      </c>
      <c r="H271" s="33"/>
      <c r="I271" s="34"/>
      <c r="J271" s="34"/>
      <c r="K271" s="34"/>
      <c r="L271" s="34"/>
      <c r="M271" s="35"/>
      <c r="N271" s="35"/>
      <c r="O271" s="35"/>
      <c r="P271" s="35"/>
      <c r="Q271" s="35"/>
      <c r="R271" s="35"/>
      <c r="S271" s="35"/>
      <c r="T271" s="35"/>
      <c r="U271" s="35"/>
      <c r="V271" s="35"/>
      <c r="W271" s="35"/>
      <c r="X271" s="35"/>
      <c r="Y271" s="35"/>
      <c r="Z271" s="35"/>
      <c r="AA271" s="44"/>
    </row>
    <row r="272" spans="1:27" ht="15" x14ac:dyDescent="0.25">
      <c r="A272" s="68" t="s">
        <v>938</v>
      </c>
      <c r="B272" s="33" t="s">
        <v>938</v>
      </c>
      <c r="C272" s="38" t="s">
        <v>939</v>
      </c>
      <c r="D272" s="31" t="s">
        <v>720</v>
      </c>
      <c r="E272" s="31"/>
      <c r="F272" s="32" t="s">
        <v>212</v>
      </c>
      <c r="G272" s="33" t="s">
        <v>62</v>
      </c>
      <c r="H272" s="33"/>
      <c r="I272" s="34"/>
      <c r="J272" s="34"/>
      <c r="K272" s="34"/>
      <c r="L272" s="34"/>
      <c r="M272" s="35"/>
      <c r="N272" s="35"/>
      <c r="O272" s="35"/>
      <c r="P272" s="35"/>
      <c r="Q272" s="35"/>
      <c r="R272" s="35"/>
      <c r="S272" s="35"/>
      <c r="T272" s="35"/>
      <c r="U272" s="35"/>
      <c r="V272" s="35"/>
      <c r="W272" s="35"/>
      <c r="X272" s="35"/>
      <c r="Y272" s="35"/>
      <c r="Z272" s="35"/>
      <c r="AA272" s="44"/>
    </row>
    <row r="273" spans="1:27" ht="15" x14ac:dyDescent="0.25">
      <c r="A273" s="68" t="s">
        <v>132</v>
      </c>
      <c r="B273" s="33" t="s">
        <v>132</v>
      </c>
      <c r="C273" s="38" t="s">
        <v>940</v>
      </c>
      <c r="D273" s="31" t="s">
        <v>217</v>
      </c>
      <c r="E273" s="31"/>
      <c r="F273" s="32" t="s">
        <v>212</v>
      </c>
      <c r="G273" s="33" t="s">
        <v>62</v>
      </c>
      <c r="H273" s="33"/>
      <c r="I273" s="34"/>
      <c r="J273" s="34"/>
      <c r="K273" s="34"/>
      <c r="L273" s="34"/>
      <c r="M273" s="35"/>
      <c r="N273" s="35"/>
      <c r="O273" s="35"/>
      <c r="P273" s="35"/>
      <c r="Q273" s="35"/>
      <c r="R273" s="35"/>
      <c r="S273" s="35"/>
      <c r="T273" s="35"/>
      <c r="U273" s="35"/>
      <c r="V273" s="35"/>
      <c r="W273" s="35"/>
      <c r="X273" s="35"/>
      <c r="Y273" s="35"/>
      <c r="Z273" s="35"/>
      <c r="AA273" s="44"/>
    </row>
    <row r="274" spans="1:27" ht="15" x14ac:dyDescent="0.25">
      <c r="A274" s="68" t="s">
        <v>151</v>
      </c>
      <c r="B274" s="41" t="s">
        <v>151</v>
      </c>
      <c r="C274" s="38" t="s">
        <v>941</v>
      </c>
      <c r="D274" s="31" t="s">
        <v>217</v>
      </c>
      <c r="E274" s="31"/>
      <c r="F274" s="32" t="s">
        <v>212</v>
      </c>
      <c r="G274" s="33" t="s">
        <v>747</v>
      </c>
      <c r="H274" s="33"/>
      <c r="I274" s="34"/>
      <c r="J274" s="34"/>
      <c r="K274" s="34"/>
      <c r="L274" s="34"/>
      <c r="M274" s="35"/>
      <c r="N274" s="35"/>
      <c r="O274" s="35"/>
      <c r="P274" s="35"/>
      <c r="Q274" s="35"/>
      <c r="R274" s="35"/>
      <c r="S274" s="35"/>
      <c r="T274" s="35"/>
      <c r="U274" s="35"/>
      <c r="V274" s="35"/>
      <c r="W274" s="35"/>
      <c r="X274" s="35"/>
      <c r="Y274" s="35"/>
      <c r="Z274" s="35"/>
      <c r="AA274" s="44"/>
    </row>
    <row r="275" spans="1:27" ht="15" x14ac:dyDescent="0.25">
      <c r="A275" s="68" t="s">
        <v>942</v>
      </c>
      <c r="B275" s="33" t="s">
        <v>942</v>
      </c>
      <c r="C275" s="38" t="s">
        <v>943</v>
      </c>
      <c r="D275" s="31" t="s">
        <v>217</v>
      </c>
      <c r="E275" s="31"/>
      <c r="F275" s="32" t="s">
        <v>212</v>
      </c>
      <c r="G275" s="33" t="s">
        <v>62</v>
      </c>
      <c r="H275" s="33"/>
      <c r="I275" s="34"/>
      <c r="J275" s="34"/>
      <c r="K275" s="34"/>
      <c r="L275" s="34"/>
      <c r="M275" s="35"/>
      <c r="N275" s="35"/>
      <c r="O275" s="35"/>
      <c r="P275" s="35"/>
      <c r="Q275" s="35"/>
      <c r="R275" s="35"/>
      <c r="S275" s="35"/>
      <c r="T275" s="35"/>
      <c r="U275" s="35"/>
      <c r="V275" s="35"/>
      <c r="W275" s="35"/>
      <c r="X275" s="35"/>
      <c r="Y275" s="35"/>
      <c r="Z275" s="35"/>
      <c r="AA275" s="44"/>
    </row>
    <row r="276" spans="1:27" ht="15" x14ac:dyDescent="0.25">
      <c r="A276" s="68" t="s">
        <v>12</v>
      </c>
      <c r="B276" s="41" t="s">
        <v>12</v>
      </c>
      <c r="C276" s="38" t="s">
        <v>944</v>
      </c>
      <c r="D276" s="38" t="s">
        <v>217</v>
      </c>
      <c r="E276" s="38"/>
      <c r="F276" s="32" t="s">
        <v>232</v>
      </c>
      <c r="G276" s="33" t="s">
        <v>192</v>
      </c>
      <c r="H276" s="33"/>
      <c r="I276" s="34" t="s">
        <v>252</v>
      </c>
      <c r="J276" s="34" t="s">
        <v>253</v>
      </c>
      <c r="K276" s="34" t="s">
        <v>254</v>
      </c>
      <c r="L276" s="34" t="s">
        <v>193</v>
      </c>
      <c r="M276" s="35" t="s">
        <v>194</v>
      </c>
      <c r="N276" s="73" t="s">
        <v>195</v>
      </c>
      <c r="O276" s="35" t="s">
        <v>519</v>
      </c>
      <c r="P276" s="35"/>
      <c r="Q276" s="35"/>
      <c r="R276" s="35"/>
      <c r="S276" s="35"/>
      <c r="T276" s="35"/>
      <c r="U276" s="35"/>
      <c r="V276" s="35"/>
      <c r="W276" s="35"/>
      <c r="X276" s="35"/>
      <c r="Y276" s="35"/>
      <c r="Z276" s="35"/>
      <c r="AA276" s="44"/>
    </row>
    <row r="277" spans="1:27" ht="15" x14ac:dyDescent="0.25">
      <c r="A277" s="68" t="s">
        <v>945</v>
      </c>
      <c r="B277" s="33" t="s">
        <v>945</v>
      </c>
      <c r="C277" s="38" t="s">
        <v>946</v>
      </c>
      <c r="D277" s="31" t="s">
        <v>217</v>
      </c>
      <c r="E277" s="31"/>
      <c r="F277" s="32" t="s">
        <v>212</v>
      </c>
      <c r="G277" s="33" t="s">
        <v>62</v>
      </c>
      <c r="H277" s="33"/>
      <c r="I277" s="34"/>
      <c r="J277" s="34"/>
      <c r="K277" s="34"/>
      <c r="L277" s="34"/>
      <c r="M277" s="35"/>
      <c r="N277" s="35"/>
      <c r="O277" s="35"/>
      <c r="P277" s="35"/>
      <c r="Q277" s="35"/>
      <c r="R277" s="35"/>
      <c r="S277" s="35"/>
      <c r="T277" s="35"/>
      <c r="U277" s="35"/>
      <c r="V277" s="35"/>
      <c r="W277" s="35"/>
      <c r="X277" s="35"/>
      <c r="Y277" s="35"/>
      <c r="Z277" s="35"/>
      <c r="AA277" s="44"/>
    </row>
    <row r="278" spans="1:27" ht="15" x14ac:dyDescent="0.25">
      <c r="A278" s="68" t="s">
        <v>947</v>
      </c>
      <c r="B278" s="33" t="s">
        <v>947</v>
      </c>
      <c r="C278" s="38" t="s">
        <v>948</v>
      </c>
      <c r="D278" s="31" t="s">
        <v>217</v>
      </c>
      <c r="E278" s="31"/>
      <c r="F278" s="32" t="s">
        <v>232</v>
      </c>
      <c r="G278" s="33" t="s">
        <v>62</v>
      </c>
      <c r="H278" s="33"/>
      <c r="I278" s="34"/>
      <c r="J278" s="34"/>
      <c r="K278" s="34"/>
      <c r="L278" s="34"/>
      <c r="M278" s="35"/>
      <c r="N278" s="35"/>
      <c r="O278" s="35"/>
      <c r="P278" s="35"/>
      <c r="Q278" s="35"/>
      <c r="R278" s="35"/>
      <c r="S278" s="35"/>
      <c r="T278" s="35"/>
      <c r="U278" s="35"/>
      <c r="V278" s="35"/>
      <c r="W278" s="35"/>
      <c r="X278" s="35"/>
      <c r="Y278" s="35"/>
      <c r="Z278" s="35"/>
      <c r="AA278" s="44"/>
    </row>
    <row r="279" spans="1:27" ht="15" x14ac:dyDescent="0.25">
      <c r="A279" s="68" t="s">
        <v>949</v>
      </c>
      <c r="B279" s="33" t="s">
        <v>949</v>
      </c>
      <c r="C279" s="38" t="s">
        <v>950</v>
      </c>
      <c r="D279" s="31" t="s">
        <v>217</v>
      </c>
      <c r="E279" s="31"/>
      <c r="F279" s="32" t="s">
        <v>212</v>
      </c>
      <c r="G279" s="33" t="s">
        <v>62</v>
      </c>
      <c r="H279" s="33"/>
      <c r="I279" s="34"/>
      <c r="J279" s="34"/>
      <c r="K279" s="34"/>
      <c r="L279" s="34"/>
      <c r="M279" s="35"/>
      <c r="N279" s="35"/>
      <c r="O279" s="35"/>
      <c r="P279" s="35"/>
      <c r="Q279" s="35"/>
      <c r="R279" s="35"/>
      <c r="S279" s="35"/>
      <c r="T279" s="35"/>
      <c r="U279" s="35"/>
      <c r="V279" s="35"/>
      <c r="W279" s="35"/>
      <c r="X279" s="35"/>
      <c r="Y279" s="35"/>
      <c r="Z279" s="35"/>
      <c r="AA279" s="44"/>
    </row>
    <row r="280" spans="1:27" ht="15" x14ac:dyDescent="0.25">
      <c r="A280" s="68" t="s">
        <v>29</v>
      </c>
      <c r="B280" s="33" t="s">
        <v>29</v>
      </c>
      <c r="C280" s="38" t="s">
        <v>951</v>
      </c>
      <c r="D280" s="31" t="s">
        <v>217</v>
      </c>
      <c r="E280" s="31"/>
      <c r="F280" s="32" t="s">
        <v>232</v>
      </c>
      <c r="G280" s="33" t="s">
        <v>62</v>
      </c>
      <c r="H280" s="33"/>
      <c r="I280" s="34"/>
      <c r="J280" s="34"/>
      <c r="K280" s="34"/>
      <c r="L280" s="34"/>
      <c r="M280" s="35"/>
      <c r="N280" s="35"/>
      <c r="O280" s="35"/>
      <c r="P280" s="35"/>
      <c r="Q280" s="35"/>
      <c r="R280" s="35"/>
      <c r="S280" s="35"/>
      <c r="T280" s="35"/>
      <c r="U280" s="35"/>
      <c r="V280" s="35"/>
      <c r="W280" s="35"/>
      <c r="X280" s="35"/>
      <c r="Y280" s="35"/>
      <c r="Z280" s="35"/>
      <c r="AA280" s="44"/>
    </row>
    <row r="281" spans="1:27" ht="15" x14ac:dyDescent="0.25">
      <c r="A281" s="68" t="s">
        <v>952</v>
      </c>
      <c r="B281" s="33" t="s">
        <v>952</v>
      </c>
      <c r="C281" s="38" t="s">
        <v>953</v>
      </c>
      <c r="D281" s="31" t="s">
        <v>217</v>
      </c>
      <c r="E281" s="31"/>
      <c r="F281" s="32" t="s">
        <v>232</v>
      </c>
      <c r="G281" s="33" t="s">
        <v>62</v>
      </c>
      <c r="H281" s="33"/>
      <c r="I281" s="34"/>
      <c r="J281" s="34"/>
      <c r="K281" s="34"/>
      <c r="L281" s="34"/>
      <c r="M281" s="35"/>
      <c r="N281" s="35"/>
      <c r="O281" s="35"/>
      <c r="P281" s="35"/>
      <c r="Q281" s="35"/>
      <c r="R281" s="35"/>
      <c r="S281" s="35"/>
      <c r="T281" s="35"/>
      <c r="U281" s="35"/>
      <c r="V281" s="35"/>
      <c r="W281" s="35"/>
      <c r="X281" s="35"/>
      <c r="Y281" s="35"/>
      <c r="Z281" s="35"/>
      <c r="AA281" s="44"/>
    </row>
    <row r="282" spans="1:27" ht="15" x14ac:dyDescent="0.25">
      <c r="A282" s="68" t="s">
        <v>22</v>
      </c>
      <c r="B282" s="33" t="s">
        <v>22</v>
      </c>
      <c r="C282" s="38" t="s">
        <v>954</v>
      </c>
      <c r="D282" s="31" t="s">
        <v>217</v>
      </c>
      <c r="E282" s="31"/>
      <c r="F282" s="32" t="s">
        <v>232</v>
      </c>
      <c r="G282" s="33" t="s">
        <v>62</v>
      </c>
      <c r="H282" s="33"/>
      <c r="I282" s="34"/>
      <c r="J282" s="34"/>
      <c r="K282" s="34"/>
      <c r="L282" s="34"/>
      <c r="M282" s="35"/>
      <c r="N282" s="35"/>
      <c r="O282" s="35"/>
      <c r="P282" s="35"/>
      <c r="Q282" s="35"/>
      <c r="R282" s="35"/>
      <c r="S282" s="35"/>
      <c r="T282" s="35"/>
      <c r="U282" s="35"/>
      <c r="V282" s="35"/>
      <c r="W282" s="35"/>
      <c r="X282" s="35"/>
      <c r="Y282" s="35"/>
      <c r="Z282" s="35"/>
      <c r="AA282" s="44"/>
    </row>
    <row r="283" spans="1:27" ht="15" x14ac:dyDescent="0.25">
      <c r="A283" s="68" t="s">
        <v>137</v>
      </c>
      <c r="B283" s="33" t="s">
        <v>137</v>
      </c>
      <c r="C283" s="38" t="s">
        <v>955</v>
      </c>
      <c r="D283" s="31" t="s">
        <v>217</v>
      </c>
      <c r="E283" s="31"/>
      <c r="F283" s="32" t="s">
        <v>191</v>
      </c>
      <c r="G283" s="33" t="s">
        <v>62</v>
      </c>
      <c r="H283" s="33"/>
      <c r="I283" s="34"/>
      <c r="J283" s="34"/>
      <c r="K283" s="34"/>
      <c r="L283" s="34"/>
      <c r="M283" s="35"/>
      <c r="N283" s="35"/>
      <c r="O283" s="35"/>
      <c r="P283" s="35"/>
      <c r="Q283" s="35"/>
      <c r="R283" s="35"/>
      <c r="S283" s="35"/>
      <c r="T283" s="35"/>
      <c r="U283" s="35"/>
      <c r="V283" s="35"/>
      <c r="W283" s="35"/>
      <c r="X283" s="35"/>
      <c r="Y283" s="35"/>
      <c r="Z283" s="35"/>
      <c r="AA283" s="44"/>
    </row>
    <row r="284" spans="1:27" ht="15" x14ac:dyDescent="0.25">
      <c r="A284" s="68" t="s">
        <v>141</v>
      </c>
      <c r="B284" s="33" t="s">
        <v>141</v>
      </c>
      <c r="C284" s="38" t="s">
        <v>956</v>
      </c>
      <c r="D284" s="31" t="s">
        <v>597</v>
      </c>
      <c r="E284" s="31"/>
      <c r="F284" s="32" t="s">
        <v>232</v>
      </c>
      <c r="G284" s="33" t="s">
        <v>62</v>
      </c>
      <c r="H284" s="33"/>
      <c r="I284" s="34"/>
      <c r="J284" s="34"/>
      <c r="K284" s="34"/>
      <c r="L284" s="34"/>
      <c r="M284" s="35"/>
      <c r="N284" s="35"/>
      <c r="O284" s="35"/>
      <c r="P284" s="35"/>
      <c r="Q284" s="35"/>
      <c r="R284" s="35"/>
      <c r="S284" s="35"/>
      <c r="T284" s="35"/>
      <c r="U284" s="35"/>
      <c r="V284" s="35"/>
      <c r="W284" s="35"/>
      <c r="X284" s="35"/>
      <c r="Y284" s="35"/>
      <c r="Z284" s="35"/>
      <c r="AA284" s="44"/>
    </row>
    <row r="285" spans="1:27" ht="15" x14ac:dyDescent="0.25">
      <c r="A285" s="68" t="s">
        <v>957</v>
      </c>
      <c r="B285" s="33" t="s">
        <v>957</v>
      </c>
      <c r="C285" s="38" t="s">
        <v>958</v>
      </c>
      <c r="D285" s="31" t="s">
        <v>597</v>
      </c>
      <c r="E285" s="31"/>
      <c r="F285" s="32" t="s">
        <v>212</v>
      </c>
      <c r="G285" s="33" t="s">
        <v>62</v>
      </c>
      <c r="H285" s="33"/>
      <c r="I285" s="34"/>
      <c r="J285" s="34"/>
      <c r="K285" s="34"/>
      <c r="L285" s="34"/>
      <c r="M285" s="35"/>
      <c r="N285" s="35"/>
      <c r="O285" s="35"/>
      <c r="P285" s="35"/>
      <c r="Q285" s="35"/>
      <c r="R285" s="35"/>
      <c r="S285" s="35"/>
      <c r="T285" s="35"/>
      <c r="U285" s="35"/>
      <c r="V285" s="35"/>
      <c r="W285" s="35"/>
      <c r="X285" s="35"/>
      <c r="Y285" s="35"/>
      <c r="Z285" s="35"/>
      <c r="AA285" s="44"/>
    </row>
    <row r="286" spans="1:27" ht="15" x14ac:dyDescent="0.25">
      <c r="A286" s="68" t="s">
        <v>142</v>
      </c>
      <c r="B286" s="33" t="s">
        <v>142</v>
      </c>
      <c r="C286" s="38" t="s">
        <v>959</v>
      </c>
      <c r="D286" s="31" t="s">
        <v>597</v>
      </c>
      <c r="E286" s="31"/>
      <c r="F286" s="32" t="s">
        <v>212</v>
      </c>
      <c r="G286" s="33" t="s">
        <v>62</v>
      </c>
      <c r="H286" s="33"/>
      <c r="I286" s="34"/>
      <c r="J286" s="34"/>
      <c r="K286" s="34"/>
      <c r="L286" s="34"/>
      <c r="M286" s="35"/>
      <c r="N286" s="35"/>
      <c r="O286" s="35"/>
      <c r="P286" s="35"/>
      <c r="Q286" s="35"/>
      <c r="R286" s="35"/>
      <c r="S286" s="35"/>
      <c r="T286" s="35"/>
      <c r="U286" s="35"/>
      <c r="V286" s="35"/>
      <c r="W286" s="35"/>
      <c r="X286" s="35"/>
      <c r="Y286" s="35"/>
      <c r="Z286" s="35"/>
      <c r="AA286" s="44"/>
    </row>
    <row r="287" spans="1:27" ht="15" x14ac:dyDescent="0.25">
      <c r="A287" s="68" t="s">
        <v>960</v>
      </c>
      <c r="B287" s="33" t="s">
        <v>960</v>
      </c>
      <c r="C287" s="38" t="s">
        <v>961</v>
      </c>
      <c r="D287" s="31" t="s">
        <v>217</v>
      </c>
      <c r="E287" s="31"/>
      <c r="F287" s="32" t="s">
        <v>962</v>
      </c>
      <c r="G287" s="33" t="s">
        <v>62</v>
      </c>
      <c r="H287" s="33"/>
      <c r="I287" s="34"/>
      <c r="J287" s="34"/>
      <c r="K287" s="34"/>
      <c r="L287" s="34"/>
      <c r="M287" s="35"/>
      <c r="N287" s="35"/>
      <c r="O287" s="35"/>
      <c r="P287" s="35"/>
      <c r="Q287" s="35"/>
      <c r="R287" s="35"/>
      <c r="S287" s="35"/>
      <c r="T287" s="35"/>
      <c r="U287" s="35"/>
      <c r="V287" s="35"/>
      <c r="W287" s="35"/>
      <c r="X287" s="35"/>
      <c r="Y287" s="35"/>
      <c r="Z287" s="35"/>
      <c r="AA287" s="44"/>
    </row>
    <row r="288" spans="1:27" ht="15" x14ac:dyDescent="0.25">
      <c r="A288" s="68" t="s">
        <v>963</v>
      </c>
      <c r="B288" s="33" t="s">
        <v>963</v>
      </c>
      <c r="C288" s="38" t="s">
        <v>611</v>
      </c>
      <c r="D288" s="31" t="s">
        <v>217</v>
      </c>
      <c r="E288" s="31"/>
      <c r="F288" s="32" t="s">
        <v>964</v>
      </c>
      <c r="G288" s="33" t="s">
        <v>62</v>
      </c>
      <c r="H288" s="33"/>
      <c r="I288" s="34"/>
      <c r="J288" s="34"/>
      <c r="K288" s="34"/>
      <c r="L288" s="34"/>
      <c r="M288" s="35"/>
      <c r="N288" s="35"/>
      <c r="O288" s="35"/>
      <c r="P288" s="35"/>
      <c r="Q288" s="35"/>
      <c r="R288" s="35"/>
      <c r="S288" s="35"/>
      <c r="T288" s="35"/>
      <c r="U288" s="35"/>
      <c r="V288" s="35"/>
      <c r="W288" s="35"/>
      <c r="X288" s="35"/>
      <c r="Y288" s="35"/>
      <c r="Z288" s="35"/>
      <c r="AA288" s="44"/>
    </row>
    <row r="289" spans="1:27" ht="15" x14ac:dyDescent="0.25">
      <c r="A289" s="68" t="s">
        <v>965</v>
      </c>
      <c r="B289" s="33" t="s">
        <v>965</v>
      </c>
      <c r="C289" s="38" t="s">
        <v>966</v>
      </c>
      <c r="D289" s="31" t="s">
        <v>217</v>
      </c>
      <c r="E289" s="31"/>
      <c r="F289" s="32" t="s">
        <v>212</v>
      </c>
      <c r="G289" s="33" t="s">
        <v>62</v>
      </c>
      <c r="H289" s="33"/>
      <c r="I289" s="34"/>
      <c r="J289" s="34"/>
      <c r="K289" s="34"/>
      <c r="L289" s="34"/>
      <c r="M289" s="35"/>
      <c r="N289" s="35"/>
      <c r="O289" s="35"/>
      <c r="P289" s="35"/>
      <c r="Q289" s="35"/>
      <c r="R289" s="35"/>
      <c r="S289" s="35"/>
      <c r="T289" s="35"/>
      <c r="U289" s="35"/>
      <c r="V289" s="35"/>
      <c r="W289" s="35"/>
      <c r="X289" s="35"/>
      <c r="Y289" s="35"/>
      <c r="Z289" s="35"/>
      <c r="AA289" s="44"/>
    </row>
    <row r="290" spans="1:27" ht="15" x14ac:dyDescent="0.25">
      <c r="A290" s="68" t="s">
        <v>71</v>
      </c>
      <c r="B290" s="33" t="s">
        <v>71</v>
      </c>
      <c r="C290" s="38" t="s">
        <v>967</v>
      </c>
      <c r="D290" s="31" t="s">
        <v>720</v>
      </c>
      <c r="E290" s="31"/>
      <c r="F290" s="32" t="s">
        <v>232</v>
      </c>
      <c r="G290" s="33" t="s">
        <v>62</v>
      </c>
      <c r="H290" s="33"/>
      <c r="I290" s="34"/>
      <c r="J290" s="34"/>
      <c r="K290" s="34"/>
      <c r="L290" s="34"/>
      <c r="M290" s="35"/>
      <c r="N290" s="35"/>
      <c r="O290" s="35"/>
      <c r="P290" s="35"/>
      <c r="Q290" s="35"/>
      <c r="R290" s="35"/>
      <c r="S290" s="35"/>
      <c r="T290" s="35"/>
      <c r="U290" s="35"/>
      <c r="V290" s="35"/>
      <c r="W290" s="35"/>
      <c r="X290" s="35"/>
      <c r="Y290" s="35"/>
      <c r="Z290" s="35"/>
      <c r="AA290" s="44"/>
    </row>
    <row r="291" spans="1:27" ht="15" x14ac:dyDescent="0.25">
      <c r="A291" s="68" t="s">
        <v>143</v>
      </c>
      <c r="B291" s="33" t="s">
        <v>143</v>
      </c>
      <c r="C291" s="38" t="s">
        <v>968</v>
      </c>
      <c r="D291" s="31" t="s">
        <v>597</v>
      </c>
      <c r="E291" s="31"/>
      <c r="F291" s="32" t="s">
        <v>232</v>
      </c>
      <c r="G291" s="33" t="s">
        <v>62</v>
      </c>
      <c r="H291" s="33"/>
      <c r="I291" s="34"/>
      <c r="J291" s="34"/>
      <c r="K291" s="34"/>
      <c r="L291" s="34"/>
      <c r="M291" s="35"/>
      <c r="N291" s="35"/>
      <c r="O291" s="35"/>
      <c r="P291" s="35"/>
      <c r="Q291" s="35"/>
      <c r="R291" s="35"/>
      <c r="S291" s="35"/>
      <c r="T291" s="35"/>
      <c r="U291" s="35"/>
      <c r="V291" s="35"/>
      <c r="W291" s="35"/>
      <c r="X291" s="35"/>
      <c r="Y291" s="35"/>
      <c r="Z291" s="35"/>
      <c r="AA291" s="44"/>
    </row>
    <row r="292" spans="1:27" ht="15" x14ac:dyDescent="0.25">
      <c r="A292" s="68" t="s">
        <v>12</v>
      </c>
      <c r="B292" s="41" t="s">
        <v>12</v>
      </c>
      <c r="C292" s="38" t="s">
        <v>944</v>
      </c>
      <c r="D292" s="31" t="s">
        <v>217</v>
      </c>
      <c r="E292" s="31"/>
      <c r="F292" s="32" t="s">
        <v>232</v>
      </c>
      <c r="G292" s="33" t="s">
        <v>62</v>
      </c>
      <c r="H292" s="33"/>
      <c r="I292" s="34"/>
      <c r="J292" s="34"/>
      <c r="K292" s="34"/>
      <c r="L292" s="34"/>
      <c r="M292" s="35"/>
      <c r="N292" s="35"/>
      <c r="O292" s="35"/>
      <c r="P292" s="35"/>
      <c r="Q292" s="35"/>
      <c r="R292" s="35"/>
      <c r="S292" s="35"/>
      <c r="T292" s="35"/>
      <c r="U292" s="35"/>
      <c r="V292" s="35"/>
      <c r="W292" s="35"/>
      <c r="X292" s="35"/>
      <c r="Y292" s="35"/>
      <c r="Z292" s="35"/>
      <c r="AA292" s="44"/>
    </row>
    <row r="293" spans="1:27" ht="15" x14ac:dyDescent="0.25">
      <c r="A293" s="68" t="s">
        <v>969</v>
      </c>
      <c r="B293" s="33" t="s">
        <v>969</v>
      </c>
      <c r="C293" s="38" t="s">
        <v>970</v>
      </c>
      <c r="D293" s="31" t="s">
        <v>597</v>
      </c>
      <c r="E293" s="31"/>
      <c r="F293" s="32" t="s">
        <v>232</v>
      </c>
      <c r="G293" s="33" t="s">
        <v>62</v>
      </c>
      <c r="H293" s="33"/>
      <c r="I293" s="34"/>
      <c r="J293" s="34"/>
      <c r="K293" s="34"/>
      <c r="L293" s="34"/>
      <c r="M293" s="35"/>
      <c r="N293" s="35"/>
      <c r="O293" s="35"/>
      <c r="P293" s="35"/>
      <c r="Q293" s="35"/>
      <c r="R293" s="35"/>
      <c r="S293" s="35"/>
      <c r="T293" s="35"/>
      <c r="U293" s="35"/>
      <c r="V293" s="35"/>
      <c r="W293" s="35"/>
      <c r="X293" s="35"/>
      <c r="Y293" s="35"/>
      <c r="Z293" s="35"/>
      <c r="AA293" s="44"/>
    </row>
    <row r="294" spans="1:27" ht="15" x14ac:dyDescent="0.25">
      <c r="A294" s="68" t="s">
        <v>971</v>
      </c>
      <c r="B294" s="33" t="s">
        <v>971</v>
      </c>
      <c r="C294" s="38" t="s">
        <v>972</v>
      </c>
      <c r="D294" s="31" t="s">
        <v>720</v>
      </c>
      <c r="E294" s="31"/>
      <c r="F294" s="32" t="s">
        <v>232</v>
      </c>
      <c r="G294" s="33" t="s">
        <v>62</v>
      </c>
      <c r="H294" s="33"/>
      <c r="I294" s="34"/>
      <c r="J294" s="34"/>
      <c r="K294" s="34"/>
      <c r="L294" s="34"/>
      <c r="M294" s="35"/>
      <c r="N294" s="35"/>
      <c r="O294" s="35"/>
      <c r="P294" s="35"/>
      <c r="Q294" s="35"/>
      <c r="R294" s="35"/>
      <c r="S294" s="35"/>
      <c r="T294" s="35"/>
      <c r="U294" s="35"/>
      <c r="V294" s="35"/>
      <c r="W294" s="35"/>
      <c r="X294" s="35"/>
      <c r="Y294" s="35"/>
      <c r="Z294" s="35"/>
      <c r="AA294" s="44"/>
    </row>
    <row r="295" spans="1:27" ht="15" x14ac:dyDescent="0.25">
      <c r="A295" s="68" t="s">
        <v>973</v>
      </c>
      <c r="B295" s="33" t="s">
        <v>973</v>
      </c>
      <c r="C295" s="38" t="s">
        <v>974</v>
      </c>
      <c r="D295" s="31" t="s">
        <v>217</v>
      </c>
      <c r="E295" s="31"/>
      <c r="F295" s="32" t="s">
        <v>212</v>
      </c>
      <c r="G295" s="33" t="s">
        <v>62</v>
      </c>
      <c r="H295" s="33"/>
      <c r="I295" s="34"/>
      <c r="J295" s="34"/>
      <c r="K295" s="34"/>
      <c r="L295" s="34"/>
      <c r="M295" s="35"/>
      <c r="N295" s="35"/>
      <c r="O295" s="35"/>
      <c r="P295" s="35"/>
      <c r="Q295" s="35"/>
      <c r="R295" s="35"/>
      <c r="S295" s="35"/>
      <c r="T295" s="35"/>
      <c r="U295" s="35"/>
      <c r="V295" s="35"/>
      <c r="W295" s="35"/>
      <c r="X295" s="35"/>
      <c r="Y295" s="35"/>
      <c r="Z295" s="35"/>
      <c r="AA295" s="44"/>
    </row>
    <row r="296" spans="1:27" ht="15" x14ac:dyDescent="0.25">
      <c r="A296" s="68" t="s">
        <v>975</v>
      </c>
      <c r="B296" s="33" t="s">
        <v>975</v>
      </c>
      <c r="C296" s="38" t="s">
        <v>976</v>
      </c>
      <c r="D296" s="31" t="s">
        <v>217</v>
      </c>
      <c r="E296" s="31"/>
      <c r="F296" s="32" t="s">
        <v>232</v>
      </c>
      <c r="G296" s="33" t="s">
        <v>62</v>
      </c>
      <c r="H296" s="33"/>
      <c r="I296" s="34"/>
      <c r="J296" s="34"/>
      <c r="K296" s="34"/>
      <c r="L296" s="34"/>
      <c r="M296" s="35"/>
      <c r="N296" s="35"/>
      <c r="O296" s="35"/>
      <c r="P296" s="35"/>
      <c r="Q296" s="35"/>
      <c r="R296" s="35"/>
      <c r="S296" s="35"/>
      <c r="T296" s="35"/>
      <c r="U296" s="35"/>
      <c r="V296" s="35"/>
      <c r="W296" s="35"/>
      <c r="X296" s="35"/>
      <c r="Y296" s="35"/>
      <c r="Z296" s="35"/>
      <c r="AA296" s="44"/>
    </row>
    <row r="297" spans="1:27" ht="15" x14ac:dyDescent="0.25">
      <c r="A297" s="68" t="s">
        <v>977</v>
      </c>
      <c r="B297" s="33" t="s">
        <v>977</v>
      </c>
      <c r="C297" s="38" t="s">
        <v>978</v>
      </c>
      <c r="D297" s="31" t="s">
        <v>720</v>
      </c>
      <c r="E297" s="31"/>
      <c r="F297" s="32" t="s">
        <v>212</v>
      </c>
      <c r="G297" s="33" t="s">
        <v>62</v>
      </c>
      <c r="H297" s="33"/>
      <c r="I297" s="34"/>
      <c r="J297" s="34"/>
      <c r="K297" s="34"/>
      <c r="L297" s="34"/>
      <c r="M297" s="35"/>
      <c r="N297" s="35"/>
      <c r="O297" s="35"/>
      <c r="P297" s="35"/>
      <c r="Q297" s="35"/>
      <c r="R297" s="35"/>
      <c r="S297" s="35"/>
      <c r="T297" s="35"/>
      <c r="U297" s="35"/>
      <c r="V297" s="35"/>
      <c r="W297" s="35"/>
      <c r="X297" s="35"/>
      <c r="Y297" s="35"/>
      <c r="Z297" s="35"/>
      <c r="AA297" s="44"/>
    </row>
    <row r="298" spans="1:27" ht="15" x14ac:dyDescent="0.25">
      <c r="A298" s="68" t="s">
        <v>979</v>
      </c>
      <c r="B298" s="33" t="s">
        <v>979</v>
      </c>
      <c r="C298" s="38" t="s">
        <v>980</v>
      </c>
      <c r="D298" s="31" t="s">
        <v>217</v>
      </c>
      <c r="E298" s="31"/>
      <c r="F298" s="32" t="s">
        <v>232</v>
      </c>
      <c r="G298" s="33" t="s">
        <v>62</v>
      </c>
      <c r="H298" s="33"/>
      <c r="I298" s="34"/>
      <c r="J298" s="34"/>
      <c r="K298" s="34"/>
      <c r="L298" s="34"/>
      <c r="M298" s="35"/>
      <c r="N298" s="35"/>
      <c r="O298" s="35"/>
      <c r="P298" s="35"/>
      <c r="Q298" s="35"/>
      <c r="R298" s="35"/>
      <c r="S298" s="35"/>
      <c r="T298" s="35"/>
      <c r="U298" s="35"/>
      <c r="V298" s="35"/>
      <c r="W298" s="35"/>
      <c r="X298" s="35"/>
      <c r="Y298" s="35"/>
      <c r="Z298" s="35"/>
      <c r="AA298" s="44"/>
    </row>
    <row r="299" spans="1:27" ht="15" x14ac:dyDescent="0.25">
      <c r="A299" s="68" t="s">
        <v>981</v>
      </c>
      <c r="B299" s="33" t="s">
        <v>981</v>
      </c>
      <c r="C299" s="38" t="s">
        <v>982</v>
      </c>
      <c r="D299" s="31" t="s">
        <v>597</v>
      </c>
      <c r="E299" s="31"/>
      <c r="F299" s="32" t="s">
        <v>212</v>
      </c>
      <c r="G299" s="33" t="s">
        <v>62</v>
      </c>
      <c r="H299" s="33"/>
      <c r="I299" s="34"/>
      <c r="J299" s="34"/>
      <c r="K299" s="34"/>
      <c r="L299" s="34"/>
      <c r="M299" s="35"/>
      <c r="N299" s="35"/>
      <c r="O299" s="35"/>
      <c r="P299" s="35"/>
      <c r="Q299" s="35"/>
      <c r="R299" s="35"/>
      <c r="S299" s="35"/>
      <c r="T299" s="35"/>
      <c r="U299" s="35"/>
      <c r="V299" s="35"/>
      <c r="W299" s="35"/>
      <c r="X299" s="35"/>
      <c r="Y299" s="35"/>
      <c r="Z299" s="35"/>
      <c r="AA299" s="44"/>
    </row>
    <row r="300" spans="1:27" ht="15" x14ac:dyDescent="0.25">
      <c r="A300" s="68" t="s">
        <v>983</v>
      </c>
      <c r="B300" s="33" t="s">
        <v>983</v>
      </c>
      <c r="C300" s="38" t="s">
        <v>984</v>
      </c>
      <c r="D300" s="31" t="s">
        <v>217</v>
      </c>
      <c r="E300" s="31"/>
      <c r="F300" s="32" t="s">
        <v>191</v>
      </c>
      <c r="G300" s="33" t="s">
        <v>62</v>
      </c>
      <c r="H300" s="33"/>
      <c r="I300" s="34"/>
      <c r="J300" s="34"/>
      <c r="K300" s="34"/>
      <c r="L300" s="34"/>
      <c r="M300" s="35"/>
      <c r="N300" s="35"/>
      <c r="O300" s="35"/>
      <c r="P300" s="35"/>
      <c r="Q300" s="35"/>
      <c r="R300" s="35"/>
      <c r="S300" s="35"/>
      <c r="T300" s="35"/>
      <c r="U300" s="35"/>
      <c r="V300" s="35"/>
      <c r="W300" s="35"/>
      <c r="X300" s="35"/>
      <c r="Y300" s="35"/>
      <c r="Z300" s="35"/>
      <c r="AA300" s="44"/>
    </row>
    <row r="301" spans="1:27" ht="15" x14ac:dyDescent="0.25">
      <c r="A301" s="68" t="s">
        <v>985</v>
      </c>
      <c r="B301" s="33" t="s">
        <v>985</v>
      </c>
      <c r="C301" s="38" t="s">
        <v>986</v>
      </c>
      <c r="D301" s="31" t="s">
        <v>217</v>
      </c>
      <c r="E301" s="31"/>
      <c r="F301" s="32" t="s">
        <v>232</v>
      </c>
      <c r="G301" s="33" t="s">
        <v>62</v>
      </c>
      <c r="H301" s="33"/>
      <c r="I301" s="34"/>
      <c r="J301" s="34"/>
      <c r="K301" s="34"/>
      <c r="L301" s="34"/>
      <c r="M301" s="35"/>
      <c r="N301" s="35"/>
      <c r="O301" s="35"/>
      <c r="P301" s="35"/>
      <c r="Q301" s="35"/>
      <c r="R301" s="35"/>
      <c r="S301" s="35"/>
      <c r="T301" s="35"/>
      <c r="U301" s="35"/>
      <c r="V301" s="35"/>
      <c r="W301" s="35"/>
      <c r="X301" s="35"/>
      <c r="Y301" s="35"/>
      <c r="Z301" s="35"/>
      <c r="AA301" s="44"/>
    </row>
    <row r="302" spans="1:27" ht="15" x14ac:dyDescent="0.25">
      <c r="A302" s="68" t="s">
        <v>987</v>
      </c>
      <c r="B302" s="33" t="s">
        <v>987</v>
      </c>
      <c r="C302" s="38" t="s">
        <v>988</v>
      </c>
      <c r="D302" s="31" t="s">
        <v>597</v>
      </c>
      <c r="E302" s="31"/>
      <c r="F302" s="32" t="s">
        <v>212</v>
      </c>
      <c r="G302" s="33" t="s">
        <v>62</v>
      </c>
      <c r="H302" s="33"/>
      <c r="I302" s="34"/>
      <c r="J302" s="34"/>
      <c r="K302" s="34"/>
      <c r="L302" s="34"/>
      <c r="M302" s="35"/>
      <c r="N302" s="35"/>
      <c r="O302" s="35"/>
      <c r="P302" s="35"/>
      <c r="Q302" s="35"/>
      <c r="R302" s="35"/>
      <c r="S302" s="35"/>
      <c r="T302" s="35"/>
      <c r="U302" s="35"/>
      <c r="V302" s="35"/>
      <c r="W302" s="35"/>
      <c r="X302" s="35"/>
      <c r="Y302" s="35"/>
      <c r="Z302" s="35"/>
      <c r="AA302" s="44"/>
    </row>
    <row r="303" spans="1:27" ht="15" x14ac:dyDescent="0.25">
      <c r="A303" s="68" t="s">
        <v>989</v>
      </c>
      <c r="B303" s="33" t="s">
        <v>989</v>
      </c>
      <c r="C303" s="38" t="s">
        <v>990</v>
      </c>
      <c r="D303" s="31" t="s">
        <v>217</v>
      </c>
      <c r="E303" s="31"/>
      <c r="F303" s="32" t="s">
        <v>212</v>
      </c>
      <c r="G303" s="33" t="s">
        <v>62</v>
      </c>
      <c r="H303" s="33"/>
      <c r="I303" s="34"/>
      <c r="J303" s="34"/>
      <c r="K303" s="34"/>
      <c r="L303" s="34"/>
      <c r="M303" s="35"/>
      <c r="N303" s="35"/>
      <c r="O303" s="35"/>
      <c r="P303" s="35"/>
      <c r="Q303" s="35"/>
      <c r="R303" s="35"/>
      <c r="S303" s="35"/>
      <c r="T303" s="35"/>
      <c r="U303" s="35"/>
      <c r="V303" s="35"/>
      <c r="W303" s="35"/>
      <c r="X303" s="35"/>
      <c r="Y303" s="35"/>
      <c r="Z303" s="35"/>
      <c r="AA303" s="44"/>
    </row>
    <row r="304" spans="1:27" ht="15" x14ac:dyDescent="0.25">
      <c r="A304" s="68" t="s">
        <v>991</v>
      </c>
      <c r="B304" s="33" t="s">
        <v>991</v>
      </c>
      <c r="C304" s="38" t="s">
        <v>992</v>
      </c>
      <c r="D304" s="31" t="s">
        <v>217</v>
      </c>
      <c r="E304" s="31"/>
      <c r="F304" s="32" t="s">
        <v>212</v>
      </c>
      <c r="G304" s="33" t="s">
        <v>62</v>
      </c>
      <c r="H304" s="33"/>
      <c r="I304" s="34"/>
      <c r="J304" s="34"/>
      <c r="K304" s="34"/>
      <c r="L304" s="34"/>
      <c r="M304" s="35"/>
      <c r="N304" s="35"/>
      <c r="O304" s="35"/>
      <c r="P304" s="35"/>
      <c r="Q304" s="35"/>
      <c r="R304" s="35"/>
      <c r="S304" s="35"/>
      <c r="T304" s="35"/>
      <c r="U304" s="35"/>
      <c r="V304" s="35"/>
      <c r="W304" s="35"/>
      <c r="X304" s="35"/>
      <c r="Y304" s="35"/>
      <c r="Z304" s="35"/>
      <c r="AA304" s="44"/>
    </row>
    <row r="305" spans="1:27" ht="15" x14ac:dyDescent="0.25">
      <c r="A305" s="68" t="s">
        <v>993</v>
      </c>
      <c r="B305" s="33" t="s">
        <v>993</v>
      </c>
      <c r="C305" s="38" t="s">
        <v>994</v>
      </c>
      <c r="D305" s="31" t="s">
        <v>217</v>
      </c>
      <c r="E305" s="31"/>
      <c r="F305" s="32" t="s">
        <v>212</v>
      </c>
      <c r="G305" s="33" t="s">
        <v>62</v>
      </c>
      <c r="H305" s="33"/>
      <c r="I305" s="34"/>
      <c r="J305" s="34"/>
      <c r="K305" s="34"/>
      <c r="L305" s="34"/>
      <c r="M305" s="35"/>
      <c r="N305" s="35"/>
      <c r="O305" s="35"/>
      <c r="P305" s="35"/>
      <c r="Q305" s="35"/>
      <c r="R305" s="35"/>
      <c r="S305" s="35"/>
      <c r="T305" s="35"/>
      <c r="U305" s="35"/>
      <c r="V305" s="35"/>
      <c r="W305" s="35"/>
      <c r="X305" s="35"/>
      <c r="Y305" s="35"/>
      <c r="Z305" s="35"/>
      <c r="AA305" s="44"/>
    </row>
    <row r="306" spans="1:27" ht="15" x14ac:dyDescent="0.25">
      <c r="A306" s="68" t="s">
        <v>995</v>
      </c>
      <c r="B306" s="33" t="s">
        <v>995</v>
      </c>
      <c r="C306" s="38" t="s">
        <v>996</v>
      </c>
      <c r="D306" s="31" t="s">
        <v>217</v>
      </c>
      <c r="E306" s="31"/>
      <c r="F306" s="32" t="s">
        <v>212</v>
      </c>
      <c r="G306" s="33" t="s">
        <v>62</v>
      </c>
      <c r="H306" s="33"/>
      <c r="I306" s="34"/>
      <c r="J306" s="34"/>
      <c r="K306" s="34"/>
      <c r="L306" s="34"/>
      <c r="M306" s="35"/>
      <c r="N306" s="35"/>
      <c r="O306" s="35"/>
      <c r="P306" s="35"/>
      <c r="Q306" s="35"/>
      <c r="R306" s="35"/>
      <c r="S306" s="35"/>
      <c r="T306" s="35"/>
      <c r="U306" s="35"/>
      <c r="V306" s="35"/>
      <c r="W306" s="35"/>
      <c r="X306" s="35"/>
      <c r="Y306" s="35"/>
      <c r="Z306" s="35"/>
      <c r="AA306" s="44"/>
    </row>
    <row r="307" spans="1:27" ht="15" x14ac:dyDescent="0.25">
      <c r="A307" s="68" t="s">
        <v>146</v>
      </c>
      <c r="B307" s="33" t="s">
        <v>997</v>
      </c>
      <c r="C307" s="38" t="s">
        <v>998</v>
      </c>
      <c r="D307" s="31" t="s">
        <v>597</v>
      </c>
      <c r="E307" s="31"/>
      <c r="F307" s="32" t="s">
        <v>232</v>
      </c>
      <c r="G307" s="33" t="s">
        <v>62</v>
      </c>
      <c r="H307" s="33"/>
      <c r="I307" s="34"/>
      <c r="J307" s="34"/>
      <c r="K307" s="34"/>
      <c r="L307" s="34"/>
      <c r="M307" s="35"/>
      <c r="N307" s="35"/>
      <c r="O307" s="35"/>
      <c r="P307" s="35"/>
      <c r="Q307" s="35"/>
      <c r="R307" s="35"/>
      <c r="S307" s="35"/>
      <c r="T307" s="35"/>
      <c r="U307" s="35"/>
      <c r="V307" s="35"/>
      <c r="W307" s="35"/>
      <c r="X307" s="35"/>
      <c r="Y307" s="35"/>
      <c r="Z307" s="35"/>
      <c r="AA307" s="44"/>
    </row>
    <row r="308" spans="1:27" ht="15" x14ac:dyDescent="0.25">
      <c r="A308" s="68" t="s">
        <v>146</v>
      </c>
      <c r="B308" s="33" t="s">
        <v>999</v>
      </c>
      <c r="C308" s="38" t="s">
        <v>1000</v>
      </c>
      <c r="D308" s="31" t="s">
        <v>597</v>
      </c>
      <c r="E308" s="31"/>
      <c r="F308" s="32" t="s">
        <v>232</v>
      </c>
      <c r="G308" s="33" t="s">
        <v>62</v>
      </c>
      <c r="H308" s="33"/>
      <c r="I308" s="34"/>
      <c r="J308" s="34"/>
      <c r="K308" s="34"/>
      <c r="L308" s="34"/>
      <c r="M308" s="35"/>
      <c r="N308" s="35"/>
      <c r="O308" s="35"/>
      <c r="P308" s="35"/>
      <c r="Q308" s="35"/>
      <c r="R308" s="35"/>
      <c r="S308" s="35"/>
      <c r="T308" s="35"/>
      <c r="U308" s="35"/>
      <c r="V308" s="35"/>
      <c r="W308" s="35"/>
      <c r="X308" s="35"/>
      <c r="Y308" s="35"/>
      <c r="Z308" s="35"/>
      <c r="AA308" s="44"/>
    </row>
    <row r="309" spans="1:27" ht="15" x14ac:dyDescent="0.25">
      <c r="A309" s="68" t="s">
        <v>1001</v>
      </c>
      <c r="B309" s="41" t="s">
        <v>1001</v>
      </c>
      <c r="C309" s="31" t="s">
        <v>1002</v>
      </c>
      <c r="D309" s="31" t="s">
        <v>217</v>
      </c>
      <c r="E309" s="31"/>
      <c r="F309" s="32" t="s">
        <v>232</v>
      </c>
      <c r="G309" s="33" t="s">
        <v>494</v>
      </c>
      <c r="H309" s="33"/>
      <c r="I309" s="34" t="e">
        <v>#N/A</v>
      </c>
      <c r="J309" s="34"/>
      <c r="K309" s="34"/>
      <c r="L309" s="34"/>
      <c r="M309" s="35"/>
      <c r="N309" s="35"/>
      <c r="O309" s="35"/>
      <c r="P309" s="35"/>
      <c r="Q309" s="35"/>
      <c r="R309" s="35"/>
      <c r="S309" s="35"/>
      <c r="T309" s="35"/>
      <c r="U309" s="35"/>
      <c r="V309" s="35"/>
      <c r="W309" s="35"/>
      <c r="X309" s="35"/>
      <c r="Y309" s="35"/>
      <c r="Z309" s="35"/>
      <c r="AA309" s="44"/>
    </row>
    <row r="310" spans="1:27" ht="15" x14ac:dyDescent="0.25">
      <c r="A310" s="68" t="s">
        <v>1001</v>
      </c>
      <c r="B310" s="41" t="s">
        <v>1001</v>
      </c>
      <c r="C310" s="38" t="s">
        <v>1002</v>
      </c>
      <c r="D310" s="31" t="s">
        <v>217</v>
      </c>
      <c r="E310" s="31"/>
      <c r="F310" s="32" t="s">
        <v>232</v>
      </c>
      <c r="G310" s="33" t="s">
        <v>747</v>
      </c>
      <c r="H310" s="33"/>
      <c r="I310" s="34"/>
      <c r="J310" s="34"/>
      <c r="K310" s="34"/>
      <c r="L310" s="34"/>
      <c r="M310" s="35"/>
      <c r="N310" s="35"/>
      <c r="O310" s="35"/>
      <c r="P310" s="35"/>
      <c r="Q310" s="35"/>
      <c r="R310" s="35"/>
      <c r="S310" s="35"/>
      <c r="T310" s="35"/>
      <c r="U310" s="35"/>
      <c r="V310" s="35"/>
      <c r="W310" s="35"/>
      <c r="X310" s="35"/>
      <c r="Y310" s="35"/>
      <c r="Z310" s="35"/>
      <c r="AA310" s="44"/>
    </row>
    <row r="311" spans="1:27" ht="15" x14ac:dyDescent="0.25">
      <c r="A311" s="68" t="s">
        <v>146</v>
      </c>
      <c r="B311" s="33" t="s">
        <v>1003</v>
      </c>
      <c r="C311" s="38" t="s">
        <v>1004</v>
      </c>
      <c r="D311" s="31" t="s">
        <v>597</v>
      </c>
      <c r="E311" s="31"/>
      <c r="F311" s="32" t="s">
        <v>232</v>
      </c>
      <c r="G311" s="33" t="s">
        <v>62</v>
      </c>
      <c r="H311" s="33"/>
      <c r="I311" s="34"/>
      <c r="J311" s="34"/>
      <c r="K311" s="34"/>
      <c r="L311" s="34"/>
      <c r="M311" s="35"/>
      <c r="N311" s="35"/>
      <c r="O311" s="35"/>
      <c r="P311" s="35"/>
      <c r="Q311" s="35"/>
      <c r="R311" s="35"/>
      <c r="S311" s="35"/>
      <c r="T311" s="35"/>
      <c r="U311" s="35"/>
      <c r="V311" s="35"/>
      <c r="W311" s="35"/>
      <c r="X311" s="35"/>
      <c r="Y311" s="35"/>
      <c r="Z311" s="35"/>
      <c r="AA311" s="44"/>
    </row>
    <row r="312" spans="1:27" ht="15" x14ac:dyDescent="0.25">
      <c r="A312" s="68" t="s">
        <v>146</v>
      </c>
      <c r="B312" s="33" t="s">
        <v>146</v>
      </c>
      <c r="C312" s="38" t="s">
        <v>1005</v>
      </c>
      <c r="D312" s="31" t="s">
        <v>217</v>
      </c>
      <c r="E312" s="31"/>
      <c r="F312" s="32" t="s">
        <v>232</v>
      </c>
      <c r="G312" s="33" t="s">
        <v>62</v>
      </c>
      <c r="H312" s="33"/>
      <c r="I312" s="34"/>
      <c r="J312" s="34"/>
      <c r="K312" s="34"/>
      <c r="L312" s="34"/>
      <c r="M312" s="35"/>
      <c r="N312" s="35"/>
      <c r="O312" s="35"/>
      <c r="P312" s="35"/>
      <c r="Q312" s="35"/>
      <c r="R312" s="35"/>
      <c r="S312" s="35"/>
      <c r="T312" s="35"/>
      <c r="U312" s="35"/>
      <c r="V312" s="35"/>
      <c r="W312" s="35"/>
      <c r="X312" s="35"/>
      <c r="Y312" s="35"/>
      <c r="Z312" s="35"/>
      <c r="AA312" s="44"/>
    </row>
    <row r="313" spans="1:27" ht="15" x14ac:dyDescent="0.25">
      <c r="A313" s="68" t="s">
        <v>47</v>
      </c>
      <c r="B313" s="33" t="s">
        <v>47</v>
      </c>
      <c r="C313" s="38" t="s">
        <v>1006</v>
      </c>
      <c r="D313" s="31" t="s">
        <v>217</v>
      </c>
      <c r="E313" s="31"/>
      <c r="F313" s="32" t="s">
        <v>212</v>
      </c>
      <c r="G313" s="33" t="s">
        <v>62</v>
      </c>
      <c r="H313" s="33"/>
      <c r="I313" s="34"/>
      <c r="J313" s="34"/>
      <c r="K313" s="34"/>
      <c r="L313" s="34"/>
      <c r="M313" s="35"/>
      <c r="N313" s="35"/>
      <c r="O313" s="35"/>
      <c r="P313" s="35"/>
      <c r="Q313" s="35"/>
      <c r="R313" s="35"/>
      <c r="S313" s="35"/>
      <c r="T313" s="35"/>
      <c r="U313" s="35"/>
      <c r="V313" s="35"/>
      <c r="W313" s="35"/>
      <c r="X313" s="35"/>
      <c r="Y313" s="35"/>
      <c r="Z313" s="35"/>
      <c r="AA313" s="44"/>
    </row>
    <row r="314" spans="1:27" ht="15" x14ac:dyDescent="0.25">
      <c r="A314" s="68" t="s">
        <v>1007</v>
      </c>
      <c r="B314" s="33" t="s">
        <v>1007</v>
      </c>
      <c r="C314" s="38" t="s">
        <v>1008</v>
      </c>
      <c r="D314" s="31" t="s">
        <v>217</v>
      </c>
      <c r="E314" s="31"/>
      <c r="F314" s="32" t="s">
        <v>212</v>
      </c>
      <c r="G314" s="33" t="s">
        <v>62</v>
      </c>
      <c r="H314" s="33"/>
      <c r="I314" s="34"/>
      <c r="J314" s="34"/>
      <c r="K314" s="34"/>
      <c r="L314" s="34"/>
      <c r="M314" s="35"/>
      <c r="N314" s="35"/>
      <c r="O314" s="35"/>
      <c r="P314" s="35"/>
      <c r="Q314" s="35"/>
      <c r="R314" s="35"/>
      <c r="S314" s="35"/>
      <c r="T314" s="35"/>
      <c r="U314" s="35"/>
      <c r="V314" s="35"/>
      <c r="W314" s="35"/>
      <c r="X314" s="35"/>
      <c r="Y314" s="35"/>
      <c r="Z314" s="35"/>
      <c r="AA314" s="44"/>
    </row>
    <row r="315" spans="1:27" ht="15" x14ac:dyDescent="0.25">
      <c r="A315" s="68" t="s">
        <v>1009</v>
      </c>
      <c r="B315" s="33" t="s">
        <v>1009</v>
      </c>
      <c r="C315" s="38" t="s">
        <v>1010</v>
      </c>
      <c r="D315" s="31" t="s">
        <v>217</v>
      </c>
      <c r="E315" s="31"/>
      <c r="F315" s="32" t="s">
        <v>212</v>
      </c>
      <c r="G315" s="33" t="s">
        <v>62</v>
      </c>
      <c r="H315" s="33"/>
      <c r="I315" s="34"/>
      <c r="J315" s="34"/>
      <c r="K315" s="34"/>
      <c r="L315" s="34"/>
      <c r="M315" s="35"/>
      <c r="N315" s="35"/>
      <c r="O315" s="35"/>
      <c r="P315" s="35"/>
      <c r="Q315" s="35"/>
      <c r="R315" s="35"/>
      <c r="S315" s="35"/>
      <c r="T315" s="35"/>
      <c r="U315" s="35"/>
      <c r="V315" s="35"/>
      <c r="W315" s="35"/>
      <c r="X315" s="35"/>
      <c r="Y315" s="35"/>
      <c r="Z315" s="35"/>
      <c r="AA315" s="44"/>
    </row>
    <row r="316" spans="1:27" ht="15" x14ac:dyDescent="0.25">
      <c r="A316" s="68" t="s">
        <v>1011</v>
      </c>
      <c r="B316" s="33" t="s">
        <v>1011</v>
      </c>
      <c r="C316" s="38" t="s">
        <v>1012</v>
      </c>
      <c r="D316" s="31" t="s">
        <v>217</v>
      </c>
      <c r="E316" s="31"/>
      <c r="F316" s="32" t="s">
        <v>212</v>
      </c>
      <c r="G316" s="33" t="s">
        <v>62</v>
      </c>
      <c r="H316" s="33"/>
      <c r="I316" s="34"/>
      <c r="J316" s="34"/>
      <c r="K316" s="34"/>
      <c r="L316" s="34"/>
      <c r="M316" s="35"/>
      <c r="N316" s="35"/>
      <c r="O316" s="35"/>
      <c r="P316" s="35"/>
      <c r="Q316" s="35"/>
      <c r="R316" s="35"/>
      <c r="S316" s="35"/>
      <c r="T316" s="35"/>
      <c r="U316" s="35"/>
      <c r="V316" s="35"/>
      <c r="W316" s="35"/>
      <c r="X316" s="35"/>
      <c r="Y316" s="35"/>
      <c r="Z316" s="35"/>
      <c r="AA316" s="44"/>
    </row>
    <row r="317" spans="1:27" ht="15" x14ac:dyDescent="0.25">
      <c r="A317" s="68" t="s">
        <v>1013</v>
      </c>
      <c r="B317" s="33" t="s">
        <v>1013</v>
      </c>
      <c r="C317" s="38" t="s">
        <v>1014</v>
      </c>
      <c r="D317" s="31" t="s">
        <v>217</v>
      </c>
      <c r="E317" s="31"/>
      <c r="F317" s="32" t="s">
        <v>212</v>
      </c>
      <c r="G317" s="33" t="s">
        <v>62</v>
      </c>
      <c r="H317" s="33"/>
      <c r="I317" s="34"/>
      <c r="J317" s="34"/>
      <c r="K317" s="34"/>
      <c r="L317" s="34"/>
      <c r="M317" s="35"/>
      <c r="N317" s="35"/>
      <c r="O317" s="35"/>
      <c r="P317" s="35"/>
      <c r="Q317" s="35"/>
      <c r="R317" s="35"/>
      <c r="S317" s="35"/>
      <c r="T317" s="35"/>
      <c r="U317" s="35"/>
      <c r="V317" s="35"/>
      <c r="W317" s="35"/>
      <c r="X317" s="35"/>
      <c r="Y317" s="35"/>
      <c r="Z317" s="35"/>
      <c r="AA317" s="44"/>
    </row>
    <row r="318" spans="1:27" ht="15" x14ac:dyDescent="0.25">
      <c r="A318" s="68" t="s">
        <v>1015</v>
      </c>
      <c r="B318" s="33" t="s">
        <v>1015</v>
      </c>
      <c r="C318" s="38" t="s">
        <v>1016</v>
      </c>
      <c r="D318" s="31" t="s">
        <v>597</v>
      </c>
      <c r="E318" s="31"/>
      <c r="F318" s="32" t="s">
        <v>212</v>
      </c>
      <c r="G318" s="33" t="s">
        <v>62</v>
      </c>
      <c r="H318" s="33"/>
      <c r="I318" s="34"/>
      <c r="J318" s="34"/>
      <c r="K318" s="34"/>
      <c r="L318" s="34"/>
      <c r="M318" s="35"/>
      <c r="N318" s="35"/>
      <c r="O318" s="35"/>
      <c r="P318" s="35"/>
      <c r="Q318" s="35"/>
      <c r="R318" s="35"/>
      <c r="S318" s="35"/>
      <c r="T318" s="35"/>
      <c r="U318" s="35"/>
      <c r="V318" s="35"/>
      <c r="W318" s="35"/>
      <c r="X318" s="35"/>
      <c r="Y318" s="35"/>
      <c r="Z318" s="35"/>
      <c r="AA318" s="44"/>
    </row>
    <row r="319" spans="1:27" ht="15" x14ac:dyDescent="0.25">
      <c r="A319" s="68" t="s">
        <v>148</v>
      </c>
      <c r="B319" s="33" t="s">
        <v>1017</v>
      </c>
      <c r="C319" s="38" t="s">
        <v>1018</v>
      </c>
      <c r="D319" s="31" t="s">
        <v>597</v>
      </c>
      <c r="E319" s="31"/>
      <c r="F319" s="32" t="s">
        <v>212</v>
      </c>
      <c r="G319" s="33" t="s">
        <v>62</v>
      </c>
      <c r="H319" s="33"/>
      <c r="I319" s="34"/>
      <c r="J319" s="34"/>
      <c r="K319" s="34"/>
      <c r="L319" s="34"/>
      <c r="M319" s="35"/>
      <c r="N319" s="35"/>
      <c r="O319" s="35"/>
      <c r="P319" s="35"/>
      <c r="Q319" s="35"/>
      <c r="R319" s="35"/>
      <c r="S319" s="35"/>
      <c r="T319" s="35"/>
      <c r="U319" s="35"/>
      <c r="V319" s="35"/>
      <c r="W319" s="35"/>
      <c r="X319" s="35"/>
      <c r="Y319" s="35"/>
      <c r="Z319" s="35"/>
      <c r="AA319" s="44"/>
    </row>
    <row r="320" spans="1:27" ht="15" x14ac:dyDescent="0.25">
      <c r="A320" s="68" t="s">
        <v>148</v>
      </c>
      <c r="B320" s="33" t="s">
        <v>1019</v>
      </c>
      <c r="C320" s="38" t="s">
        <v>1020</v>
      </c>
      <c r="D320" s="31" t="s">
        <v>597</v>
      </c>
      <c r="E320" s="31"/>
      <c r="F320" s="32" t="s">
        <v>212</v>
      </c>
      <c r="G320" s="33" t="s">
        <v>62</v>
      </c>
      <c r="H320" s="33"/>
      <c r="I320" s="34"/>
      <c r="J320" s="34"/>
      <c r="K320" s="34"/>
      <c r="L320" s="34"/>
      <c r="M320" s="35"/>
      <c r="N320" s="35"/>
      <c r="O320" s="35"/>
      <c r="P320" s="35"/>
      <c r="Q320" s="35"/>
      <c r="R320" s="35"/>
      <c r="S320" s="35"/>
      <c r="T320" s="35"/>
      <c r="U320" s="35"/>
      <c r="V320" s="35"/>
      <c r="W320" s="35"/>
      <c r="X320" s="35"/>
      <c r="Y320" s="35"/>
      <c r="Z320" s="35"/>
      <c r="AA320" s="44"/>
    </row>
    <row r="321" spans="1:27" ht="15" x14ac:dyDescent="0.25">
      <c r="A321" s="68" t="s">
        <v>148</v>
      </c>
      <c r="B321" s="33" t="s">
        <v>1021</v>
      </c>
      <c r="C321" s="38" t="s">
        <v>1022</v>
      </c>
      <c r="D321" s="31" t="s">
        <v>597</v>
      </c>
      <c r="E321" s="31"/>
      <c r="F321" s="32" t="s">
        <v>212</v>
      </c>
      <c r="G321" s="33" t="s">
        <v>62</v>
      </c>
      <c r="H321" s="33"/>
      <c r="I321" s="34"/>
      <c r="J321" s="34"/>
      <c r="K321" s="34"/>
      <c r="L321" s="34"/>
      <c r="M321" s="35"/>
      <c r="N321" s="35"/>
      <c r="O321" s="35"/>
      <c r="P321" s="35"/>
      <c r="Q321" s="35"/>
      <c r="R321" s="35"/>
      <c r="S321" s="35"/>
      <c r="T321" s="35"/>
      <c r="U321" s="35"/>
      <c r="V321" s="35"/>
      <c r="W321" s="35"/>
      <c r="X321" s="35"/>
      <c r="Y321" s="35"/>
      <c r="Z321" s="35"/>
      <c r="AA321" s="44"/>
    </row>
    <row r="322" spans="1:27" ht="15" x14ac:dyDescent="0.25">
      <c r="A322" s="68" t="s">
        <v>1023</v>
      </c>
      <c r="B322" s="33" t="s">
        <v>1023</v>
      </c>
      <c r="C322" s="38" t="s">
        <v>1024</v>
      </c>
      <c r="D322" s="31" t="s">
        <v>217</v>
      </c>
      <c r="E322" s="31"/>
      <c r="F322" s="32" t="s">
        <v>232</v>
      </c>
      <c r="G322" s="33" t="s">
        <v>62</v>
      </c>
      <c r="H322" s="33"/>
      <c r="I322" s="34"/>
      <c r="J322" s="34"/>
      <c r="K322" s="34"/>
      <c r="L322" s="34"/>
      <c r="M322" s="35"/>
      <c r="N322" s="35"/>
      <c r="O322" s="35"/>
      <c r="P322" s="35"/>
      <c r="Q322" s="35"/>
      <c r="R322" s="35"/>
      <c r="S322" s="35"/>
      <c r="T322" s="35"/>
      <c r="U322" s="35"/>
      <c r="V322" s="35"/>
      <c r="W322" s="35"/>
      <c r="X322" s="35"/>
      <c r="Y322" s="35"/>
      <c r="Z322" s="35"/>
      <c r="AA322" s="44"/>
    </row>
    <row r="323" spans="1:27" ht="15" x14ac:dyDescent="0.25">
      <c r="A323" s="68" t="s">
        <v>1025</v>
      </c>
      <c r="B323" s="33" t="s">
        <v>1025</v>
      </c>
      <c r="C323" s="38" t="s">
        <v>1026</v>
      </c>
      <c r="D323" s="31" t="s">
        <v>217</v>
      </c>
      <c r="E323" s="31"/>
      <c r="F323" s="32" t="s">
        <v>212</v>
      </c>
      <c r="G323" s="33" t="s">
        <v>62</v>
      </c>
      <c r="H323" s="33"/>
      <c r="I323" s="34"/>
      <c r="J323" s="34"/>
      <c r="K323" s="34"/>
      <c r="L323" s="34"/>
      <c r="M323" s="35"/>
      <c r="N323" s="35"/>
      <c r="O323" s="35"/>
      <c r="P323" s="35"/>
      <c r="Q323" s="35"/>
      <c r="R323" s="35"/>
      <c r="S323" s="35"/>
      <c r="T323" s="35"/>
      <c r="U323" s="35"/>
      <c r="V323" s="35"/>
      <c r="W323" s="35"/>
      <c r="X323" s="35"/>
      <c r="Y323" s="35"/>
      <c r="Z323" s="35"/>
      <c r="AA323" s="44"/>
    </row>
    <row r="324" spans="1:27" ht="15" x14ac:dyDescent="0.25">
      <c r="A324" s="68" t="s">
        <v>80</v>
      </c>
      <c r="B324" s="33" t="s">
        <v>80</v>
      </c>
      <c r="C324" s="38" t="s">
        <v>79</v>
      </c>
      <c r="D324" s="31" t="s">
        <v>720</v>
      </c>
      <c r="E324" s="31"/>
      <c r="F324" s="32" t="s">
        <v>232</v>
      </c>
      <c r="G324" s="33" t="s">
        <v>62</v>
      </c>
      <c r="H324" s="33"/>
      <c r="I324" s="34"/>
      <c r="J324" s="34"/>
      <c r="K324" s="34"/>
      <c r="L324" s="34"/>
      <c r="M324" s="35"/>
      <c r="N324" s="35"/>
      <c r="O324" s="35"/>
      <c r="P324" s="35"/>
      <c r="Q324" s="35"/>
      <c r="R324" s="35"/>
      <c r="S324" s="35"/>
      <c r="T324" s="35"/>
      <c r="U324" s="35"/>
      <c r="V324" s="35"/>
      <c r="W324" s="35"/>
      <c r="X324" s="35"/>
      <c r="Y324" s="35"/>
      <c r="Z324" s="35"/>
      <c r="AA324" s="44"/>
    </row>
    <row r="325" spans="1:27" ht="15" x14ac:dyDescent="0.25">
      <c r="A325" s="68" t="s">
        <v>149</v>
      </c>
      <c r="B325" s="33" t="s">
        <v>1027</v>
      </c>
      <c r="C325" s="38" t="s">
        <v>1028</v>
      </c>
      <c r="D325" s="31" t="s">
        <v>597</v>
      </c>
      <c r="E325" s="31"/>
      <c r="F325" s="32" t="s">
        <v>212</v>
      </c>
      <c r="G325" s="33" t="s">
        <v>62</v>
      </c>
      <c r="H325" s="33"/>
      <c r="I325" s="34"/>
      <c r="J325" s="34"/>
      <c r="K325" s="34"/>
      <c r="L325" s="34"/>
      <c r="M325" s="35"/>
      <c r="N325" s="35"/>
      <c r="O325" s="35"/>
      <c r="P325" s="35"/>
      <c r="Q325" s="35"/>
      <c r="R325" s="35"/>
      <c r="S325" s="35"/>
      <c r="T325" s="35"/>
      <c r="U325" s="35"/>
      <c r="V325" s="35"/>
      <c r="W325" s="35"/>
      <c r="X325" s="35"/>
      <c r="Y325" s="35"/>
      <c r="Z325" s="35"/>
      <c r="AA325" s="44"/>
    </row>
    <row r="326" spans="1:27" ht="15" x14ac:dyDescent="0.25">
      <c r="A326" s="68" t="s">
        <v>149</v>
      </c>
      <c r="B326" s="33" t="s">
        <v>1029</v>
      </c>
      <c r="C326" s="38" t="s">
        <v>1030</v>
      </c>
      <c r="D326" s="31" t="s">
        <v>597</v>
      </c>
      <c r="E326" s="31"/>
      <c r="F326" s="32" t="s">
        <v>212</v>
      </c>
      <c r="G326" s="33" t="s">
        <v>62</v>
      </c>
      <c r="H326" s="33"/>
      <c r="I326" s="34"/>
      <c r="J326" s="34"/>
      <c r="K326" s="34"/>
      <c r="L326" s="34"/>
      <c r="M326" s="35"/>
      <c r="N326" s="35"/>
      <c r="O326" s="35"/>
      <c r="P326" s="35"/>
      <c r="Q326" s="35"/>
      <c r="R326" s="35"/>
      <c r="S326" s="35"/>
      <c r="T326" s="35"/>
      <c r="U326" s="35"/>
      <c r="V326" s="35"/>
      <c r="W326" s="35"/>
      <c r="X326" s="35"/>
      <c r="Y326" s="35"/>
      <c r="Z326" s="35"/>
      <c r="AA326" s="44"/>
    </row>
    <row r="327" spans="1:27" ht="15" x14ac:dyDescent="0.25">
      <c r="A327" s="68" t="s">
        <v>149</v>
      </c>
      <c r="B327" s="33" t="s">
        <v>1031</v>
      </c>
      <c r="C327" s="38" t="s">
        <v>1032</v>
      </c>
      <c r="D327" s="31" t="s">
        <v>597</v>
      </c>
      <c r="E327" s="31"/>
      <c r="F327" s="32" t="s">
        <v>212</v>
      </c>
      <c r="G327" s="33" t="s">
        <v>62</v>
      </c>
      <c r="H327" s="33"/>
      <c r="I327" s="34"/>
      <c r="J327" s="34"/>
      <c r="K327" s="34"/>
      <c r="L327" s="34"/>
      <c r="M327" s="35"/>
      <c r="N327" s="35"/>
      <c r="O327" s="35"/>
      <c r="P327" s="35"/>
      <c r="Q327" s="35"/>
      <c r="R327" s="35"/>
      <c r="S327" s="35"/>
      <c r="T327" s="35"/>
      <c r="U327" s="35"/>
      <c r="V327" s="35"/>
      <c r="W327" s="35"/>
      <c r="X327" s="35"/>
      <c r="Y327" s="35"/>
      <c r="Z327" s="35"/>
      <c r="AA327" s="44"/>
    </row>
    <row r="328" spans="1:27" ht="15" x14ac:dyDescent="0.25">
      <c r="A328" s="68" t="s">
        <v>1033</v>
      </c>
      <c r="B328" s="33" t="s">
        <v>1033</v>
      </c>
      <c r="C328" s="38" t="s">
        <v>1034</v>
      </c>
      <c r="D328" s="31" t="s">
        <v>597</v>
      </c>
      <c r="E328" s="31"/>
      <c r="F328" s="32" t="s">
        <v>212</v>
      </c>
      <c r="G328" s="33" t="s">
        <v>62</v>
      </c>
      <c r="H328" s="33"/>
      <c r="I328" s="34"/>
      <c r="J328" s="34"/>
      <c r="K328" s="34"/>
      <c r="L328" s="34"/>
      <c r="M328" s="35"/>
      <c r="N328" s="35"/>
      <c r="O328" s="35"/>
      <c r="P328" s="35"/>
      <c r="Q328" s="35"/>
      <c r="R328" s="35"/>
      <c r="S328" s="35"/>
      <c r="T328" s="35"/>
      <c r="U328" s="35"/>
      <c r="V328" s="35"/>
      <c r="W328" s="35"/>
      <c r="X328" s="35"/>
      <c r="Y328" s="35"/>
      <c r="Z328" s="35"/>
      <c r="AA328" s="44"/>
    </row>
    <row r="329" spans="1:27" ht="15" x14ac:dyDescent="0.25">
      <c r="A329" s="68" t="s">
        <v>150</v>
      </c>
      <c r="B329" s="33" t="s">
        <v>150</v>
      </c>
      <c r="C329" s="38" t="s">
        <v>1035</v>
      </c>
      <c r="D329" s="31" t="s">
        <v>217</v>
      </c>
      <c r="E329" s="31"/>
      <c r="F329" s="32" t="s">
        <v>212</v>
      </c>
      <c r="G329" s="33" t="s">
        <v>62</v>
      </c>
      <c r="H329" s="33"/>
      <c r="I329" s="34"/>
      <c r="J329" s="34"/>
      <c r="K329" s="34"/>
      <c r="L329" s="34"/>
      <c r="M329" s="35"/>
      <c r="N329" s="35"/>
      <c r="O329" s="35"/>
      <c r="P329" s="35"/>
      <c r="Q329" s="35"/>
      <c r="R329" s="35"/>
      <c r="S329" s="35"/>
      <c r="T329" s="35"/>
      <c r="U329" s="35"/>
      <c r="V329" s="35"/>
      <c r="W329" s="35"/>
      <c r="X329" s="35"/>
      <c r="Y329" s="35"/>
      <c r="Z329" s="35"/>
      <c r="AA329" s="44"/>
    </row>
    <row r="330" spans="1:27" ht="15" x14ac:dyDescent="0.25">
      <c r="A330" s="68" t="s">
        <v>20</v>
      </c>
      <c r="B330" s="33" t="s">
        <v>20</v>
      </c>
      <c r="C330" s="38" t="s">
        <v>1036</v>
      </c>
      <c r="D330" s="31" t="s">
        <v>217</v>
      </c>
      <c r="E330" s="31"/>
      <c r="F330" s="32" t="s">
        <v>232</v>
      </c>
      <c r="G330" s="33" t="s">
        <v>62</v>
      </c>
      <c r="H330" s="33"/>
      <c r="I330" s="34"/>
      <c r="J330" s="34"/>
      <c r="K330" s="34"/>
      <c r="L330" s="34"/>
      <c r="M330" s="35"/>
      <c r="N330" s="35"/>
      <c r="O330" s="35"/>
      <c r="P330" s="35"/>
      <c r="Q330" s="35"/>
      <c r="R330" s="35"/>
      <c r="S330" s="35"/>
      <c r="T330" s="35"/>
      <c r="U330" s="35"/>
      <c r="V330" s="35"/>
      <c r="W330" s="35"/>
      <c r="X330" s="35"/>
      <c r="Y330" s="35"/>
      <c r="Z330" s="35"/>
      <c r="AA330" s="44"/>
    </row>
    <row r="331" spans="1:27" ht="15" x14ac:dyDescent="0.25">
      <c r="A331" s="68" t="s">
        <v>1037</v>
      </c>
      <c r="B331" s="33" t="s">
        <v>1037</v>
      </c>
      <c r="C331" s="38" t="s">
        <v>1038</v>
      </c>
      <c r="D331" s="31" t="s">
        <v>217</v>
      </c>
      <c r="E331" s="31"/>
      <c r="F331" s="32" t="s">
        <v>232</v>
      </c>
      <c r="G331" s="33" t="s">
        <v>62</v>
      </c>
      <c r="H331" s="33"/>
      <c r="I331" s="34"/>
      <c r="J331" s="34"/>
      <c r="K331" s="34"/>
      <c r="L331" s="34"/>
      <c r="M331" s="35"/>
      <c r="N331" s="35"/>
      <c r="O331" s="35"/>
      <c r="P331" s="35"/>
      <c r="Q331" s="35"/>
      <c r="R331" s="35"/>
      <c r="S331" s="35"/>
      <c r="T331" s="35"/>
      <c r="U331" s="35"/>
      <c r="V331" s="35"/>
      <c r="W331" s="35"/>
      <c r="X331" s="35"/>
      <c r="Y331" s="35"/>
      <c r="Z331" s="35"/>
      <c r="AA331" s="44"/>
    </row>
    <row r="332" spans="1:27" ht="15" x14ac:dyDescent="0.25">
      <c r="A332" s="68" t="s">
        <v>1039</v>
      </c>
      <c r="B332" s="33" t="s">
        <v>1039</v>
      </c>
      <c r="C332" s="38" t="s">
        <v>1040</v>
      </c>
      <c r="D332" s="31" t="s">
        <v>217</v>
      </c>
      <c r="E332" s="31"/>
      <c r="F332" s="32" t="s">
        <v>212</v>
      </c>
      <c r="G332" s="33" t="s">
        <v>62</v>
      </c>
      <c r="H332" s="33"/>
      <c r="I332" s="34"/>
      <c r="J332" s="34"/>
      <c r="K332" s="34"/>
      <c r="L332" s="34"/>
      <c r="M332" s="35"/>
      <c r="N332" s="35"/>
      <c r="O332" s="35"/>
      <c r="P332" s="35"/>
      <c r="Q332" s="35"/>
      <c r="R332" s="35"/>
      <c r="S332" s="35"/>
      <c r="T332" s="35"/>
      <c r="U332" s="35"/>
      <c r="V332" s="35"/>
      <c r="W332" s="35"/>
      <c r="X332" s="35"/>
      <c r="Y332" s="35"/>
      <c r="Z332" s="35"/>
      <c r="AA332" s="44"/>
    </row>
    <row r="333" spans="1:27" ht="15" x14ac:dyDescent="0.25">
      <c r="A333" s="68" t="s">
        <v>1041</v>
      </c>
      <c r="B333" s="33" t="s">
        <v>1041</v>
      </c>
      <c r="C333" s="38" t="s">
        <v>1042</v>
      </c>
      <c r="D333" s="31" t="s">
        <v>217</v>
      </c>
      <c r="E333" s="31"/>
      <c r="F333" s="32" t="s">
        <v>232</v>
      </c>
      <c r="G333" s="33" t="s">
        <v>62</v>
      </c>
      <c r="H333" s="33"/>
      <c r="I333" s="34"/>
      <c r="J333" s="34"/>
      <c r="K333" s="34"/>
      <c r="L333" s="34"/>
      <c r="M333" s="35"/>
      <c r="N333" s="35"/>
      <c r="O333" s="35"/>
      <c r="P333" s="35"/>
      <c r="Q333" s="35"/>
      <c r="R333" s="35"/>
      <c r="S333" s="35"/>
      <c r="T333" s="35"/>
      <c r="U333" s="35"/>
      <c r="V333" s="35"/>
      <c r="W333" s="35"/>
      <c r="X333" s="35"/>
      <c r="Y333" s="35"/>
      <c r="Z333" s="35"/>
      <c r="AA333" s="44"/>
    </row>
    <row r="334" spans="1:27" ht="15" x14ac:dyDescent="0.25">
      <c r="A334" s="68" t="s">
        <v>1043</v>
      </c>
      <c r="B334" s="33" t="s">
        <v>1043</v>
      </c>
      <c r="C334" s="38" t="s">
        <v>1044</v>
      </c>
      <c r="D334" s="31" t="s">
        <v>217</v>
      </c>
      <c r="E334" s="31"/>
      <c r="F334" s="32" t="s">
        <v>232</v>
      </c>
      <c r="G334" s="33" t="s">
        <v>62</v>
      </c>
      <c r="H334" s="33"/>
      <c r="I334" s="34"/>
      <c r="J334" s="34"/>
      <c r="K334" s="34"/>
      <c r="L334" s="34"/>
      <c r="M334" s="35"/>
      <c r="N334" s="35"/>
      <c r="O334" s="35"/>
      <c r="P334" s="35"/>
      <c r="Q334" s="35"/>
      <c r="R334" s="35"/>
      <c r="S334" s="35"/>
      <c r="T334" s="35"/>
      <c r="U334" s="35"/>
      <c r="V334" s="35"/>
      <c r="W334" s="35"/>
      <c r="X334" s="35"/>
      <c r="Y334" s="35"/>
      <c r="Z334" s="35"/>
      <c r="AA334" s="44"/>
    </row>
    <row r="335" spans="1:27" ht="15" x14ac:dyDescent="0.25">
      <c r="A335" s="68" t="s">
        <v>1045</v>
      </c>
      <c r="B335" s="33" t="s">
        <v>1045</v>
      </c>
      <c r="C335" s="38" t="s">
        <v>1046</v>
      </c>
      <c r="D335" s="31" t="s">
        <v>217</v>
      </c>
      <c r="E335" s="31"/>
      <c r="F335" s="32" t="s">
        <v>232</v>
      </c>
      <c r="G335" s="33" t="s">
        <v>62</v>
      </c>
      <c r="H335" s="33"/>
      <c r="I335" s="34"/>
      <c r="J335" s="34"/>
      <c r="K335" s="34"/>
      <c r="L335" s="34"/>
      <c r="M335" s="35"/>
      <c r="N335" s="35"/>
      <c r="O335" s="35"/>
      <c r="P335" s="35"/>
      <c r="Q335" s="35"/>
      <c r="R335" s="35"/>
      <c r="S335" s="35"/>
      <c r="T335" s="35"/>
      <c r="U335" s="35"/>
      <c r="V335" s="35"/>
      <c r="W335" s="35"/>
      <c r="X335" s="35"/>
      <c r="Y335" s="35"/>
      <c r="Z335" s="35"/>
      <c r="AA335" s="44"/>
    </row>
    <row r="336" spans="1:27" ht="15" x14ac:dyDescent="0.25">
      <c r="A336" s="68" t="s">
        <v>1047</v>
      </c>
      <c r="B336" s="33" t="s">
        <v>1048</v>
      </c>
      <c r="C336" s="38" t="s">
        <v>1049</v>
      </c>
      <c r="D336" s="31" t="s">
        <v>597</v>
      </c>
      <c r="E336" s="31"/>
      <c r="F336" s="32" t="s">
        <v>232</v>
      </c>
      <c r="G336" s="33" t="s">
        <v>62</v>
      </c>
      <c r="H336" s="33"/>
      <c r="I336" s="34"/>
      <c r="J336" s="34"/>
      <c r="K336" s="34"/>
      <c r="L336" s="34"/>
      <c r="M336" s="35"/>
      <c r="N336" s="35"/>
      <c r="O336" s="35"/>
      <c r="P336" s="35"/>
      <c r="Q336" s="35"/>
      <c r="R336" s="35"/>
      <c r="S336" s="35"/>
      <c r="T336" s="35"/>
      <c r="U336" s="35"/>
      <c r="V336" s="35"/>
      <c r="W336" s="35"/>
      <c r="X336" s="35"/>
      <c r="Y336" s="35"/>
      <c r="Z336" s="35"/>
      <c r="AA336" s="44"/>
    </row>
    <row r="337" spans="1:27" ht="15" x14ac:dyDescent="0.25">
      <c r="A337" s="68" t="s">
        <v>1047</v>
      </c>
      <c r="B337" s="33" t="s">
        <v>1050</v>
      </c>
      <c r="C337" s="38" t="s">
        <v>1051</v>
      </c>
      <c r="D337" s="31" t="s">
        <v>597</v>
      </c>
      <c r="E337" s="31"/>
      <c r="F337" s="32" t="s">
        <v>232</v>
      </c>
      <c r="G337" s="33" t="s">
        <v>62</v>
      </c>
      <c r="H337" s="33"/>
      <c r="I337" s="34"/>
      <c r="J337" s="34"/>
      <c r="K337" s="34"/>
      <c r="L337" s="34"/>
      <c r="M337" s="35"/>
      <c r="N337" s="35"/>
      <c r="O337" s="35"/>
      <c r="P337" s="35"/>
      <c r="Q337" s="35"/>
      <c r="R337" s="35"/>
      <c r="S337" s="35"/>
      <c r="T337" s="35"/>
      <c r="U337" s="35"/>
      <c r="V337" s="35"/>
      <c r="W337" s="35"/>
      <c r="X337" s="35"/>
      <c r="Y337" s="35"/>
      <c r="Z337" s="35"/>
      <c r="AA337" s="44"/>
    </row>
    <row r="338" spans="1:27" ht="15" x14ac:dyDescent="0.25">
      <c r="A338" s="68" t="s">
        <v>1047</v>
      </c>
      <c r="B338" s="33" t="s">
        <v>1052</v>
      </c>
      <c r="C338" s="38" t="s">
        <v>1053</v>
      </c>
      <c r="D338" s="31" t="s">
        <v>597</v>
      </c>
      <c r="E338" s="31"/>
      <c r="F338" s="32" t="s">
        <v>232</v>
      </c>
      <c r="G338" s="33" t="s">
        <v>62</v>
      </c>
      <c r="H338" s="33"/>
      <c r="I338" s="34"/>
      <c r="J338" s="34"/>
      <c r="K338" s="34"/>
      <c r="L338" s="34"/>
      <c r="M338" s="35"/>
      <c r="N338" s="35"/>
      <c r="O338" s="35"/>
      <c r="P338" s="35"/>
      <c r="Q338" s="35"/>
      <c r="R338" s="35"/>
      <c r="S338" s="35"/>
      <c r="T338" s="35"/>
      <c r="U338" s="35"/>
      <c r="V338" s="35"/>
      <c r="W338" s="35"/>
      <c r="X338" s="35"/>
      <c r="Y338" s="35"/>
      <c r="Z338" s="35"/>
      <c r="AA338" s="44"/>
    </row>
    <row r="339" spans="1:27" ht="15" x14ac:dyDescent="0.25">
      <c r="A339" s="68" t="s">
        <v>1047</v>
      </c>
      <c r="B339" s="33" t="s">
        <v>1047</v>
      </c>
      <c r="C339" s="38" t="s">
        <v>1054</v>
      </c>
      <c r="D339" s="31" t="s">
        <v>217</v>
      </c>
      <c r="E339" s="31"/>
      <c r="F339" s="32" t="s">
        <v>232</v>
      </c>
      <c r="G339" s="33" t="s">
        <v>62</v>
      </c>
      <c r="H339" s="33"/>
      <c r="I339" s="34"/>
      <c r="J339" s="34"/>
      <c r="K339" s="34"/>
      <c r="L339" s="34"/>
      <c r="M339" s="35"/>
      <c r="N339" s="35"/>
      <c r="O339" s="35"/>
      <c r="P339" s="35"/>
      <c r="Q339" s="35"/>
      <c r="R339" s="35"/>
      <c r="S339" s="35"/>
      <c r="T339" s="35"/>
      <c r="U339" s="35"/>
      <c r="V339" s="35"/>
      <c r="W339" s="35"/>
      <c r="X339" s="35"/>
      <c r="Y339" s="35"/>
      <c r="Z339" s="35"/>
      <c r="AA339" s="44"/>
    </row>
    <row r="340" spans="1:27" ht="15" x14ac:dyDescent="0.25">
      <c r="A340" s="68" t="s">
        <v>1055</v>
      </c>
      <c r="B340" s="33" t="s">
        <v>1055</v>
      </c>
      <c r="C340" s="38" t="s">
        <v>1056</v>
      </c>
      <c r="D340" s="31" t="s">
        <v>217</v>
      </c>
      <c r="E340" s="31"/>
      <c r="F340" s="32" t="s">
        <v>212</v>
      </c>
      <c r="G340" s="33" t="s">
        <v>62</v>
      </c>
      <c r="H340" s="33"/>
      <c r="I340" s="34"/>
      <c r="J340" s="34"/>
      <c r="K340" s="34"/>
      <c r="L340" s="34"/>
      <c r="M340" s="35"/>
      <c r="N340" s="35"/>
      <c r="O340" s="35"/>
      <c r="P340" s="35"/>
      <c r="Q340" s="35"/>
      <c r="R340" s="35"/>
      <c r="S340" s="35"/>
      <c r="T340" s="35"/>
      <c r="U340" s="35"/>
      <c r="V340" s="35"/>
      <c r="W340" s="35"/>
      <c r="X340" s="35"/>
      <c r="Y340" s="35"/>
      <c r="Z340" s="35"/>
      <c r="AA340" s="44"/>
    </row>
    <row r="341" spans="1:27" ht="15" x14ac:dyDescent="0.25">
      <c r="A341" s="68" t="s">
        <v>1057</v>
      </c>
      <c r="B341" s="33" t="s">
        <v>1057</v>
      </c>
      <c r="C341" s="38" t="s">
        <v>1058</v>
      </c>
      <c r="D341" s="31" t="s">
        <v>217</v>
      </c>
      <c r="E341" s="31"/>
      <c r="F341" s="32" t="s">
        <v>212</v>
      </c>
      <c r="G341" s="33" t="s">
        <v>62</v>
      </c>
      <c r="H341" s="33"/>
      <c r="I341" s="34"/>
      <c r="J341" s="34"/>
      <c r="K341" s="34"/>
      <c r="L341" s="34"/>
      <c r="M341" s="35"/>
      <c r="N341" s="35"/>
      <c r="O341" s="35"/>
      <c r="P341" s="35"/>
      <c r="Q341" s="35"/>
      <c r="R341" s="35"/>
      <c r="S341" s="35"/>
      <c r="T341" s="35"/>
      <c r="U341" s="35"/>
      <c r="V341" s="35"/>
      <c r="W341" s="35"/>
      <c r="X341" s="35"/>
      <c r="Y341" s="35"/>
      <c r="Z341" s="35"/>
      <c r="AA341" s="44"/>
    </row>
    <row r="342" spans="1:27" ht="15" x14ac:dyDescent="0.25">
      <c r="A342" s="68" t="s">
        <v>1059</v>
      </c>
      <c r="B342" s="33" t="s">
        <v>1059</v>
      </c>
      <c r="C342" s="38" t="s">
        <v>1060</v>
      </c>
      <c r="D342" s="31" t="s">
        <v>217</v>
      </c>
      <c r="E342" s="31"/>
      <c r="F342" s="32" t="s">
        <v>232</v>
      </c>
      <c r="G342" s="33" t="s">
        <v>62</v>
      </c>
      <c r="H342" s="33"/>
      <c r="I342" s="34"/>
      <c r="J342" s="34"/>
      <c r="K342" s="34"/>
      <c r="L342" s="34"/>
      <c r="M342" s="35"/>
      <c r="N342" s="35"/>
      <c r="O342" s="35"/>
      <c r="P342" s="35"/>
      <c r="Q342" s="35"/>
      <c r="R342" s="35"/>
      <c r="S342" s="35"/>
      <c r="T342" s="35"/>
      <c r="U342" s="35"/>
      <c r="V342" s="35"/>
      <c r="W342" s="35"/>
      <c r="X342" s="35"/>
      <c r="Y342" s="35"/>
      <c r="Z342" s="35"/>
      <c r="AA342" s="44"/>
    </row>
    <row r="343" spans="1:27" ht="15" x14ac:dyDescent="0.25">
      <c r="A343" s="68" t="s">
        <v>1061</v>
      </c>
      <c r="B343" s="33" t="s">
        <v>1061</v>
      </c>
      <c r="C343" s="38" t="s">
        <v>1062</v>
      </c>
      <c r="D343" s="31" t="s">
        <v>217</v>
      </c>
      <c r="E343" s="31"/>
      <c r="F343" s="32" t="s">
        <v>212</v>
      </c>
      <c r="G343" s="33" t="s">
        <v>62</v>
      </c>
      <c r="H343" s="33"/>
      <c r="I343" s="34"/>
      <c r="J343" s="34"/>
      <c r="K343" s="34"/>
      <c r="L343" s="34"/>
      <c r="M343" s="35"/>
      <c r="N343" s="35"/>
      <c r="O343" s="35"/>
      <c r="P343" s="35"/>
      <c r="Q343" s="35"/>
      <c r="R343" s="35"/>
      <c r="S343" s="35"/>
      <c r="T343" s="35"/>
      <c r="U343" s="35"/>
      <c r="V343" s="35"/>
      <c r="W343" s="35"/>
      <c r="X343" s="35"/>
      <c r="Y343" s="35"/>
      <c r="Z343" s="35"/>
      <c r="AA343" s="44"/>
    </row>
    <row r="344" spans="1:27" ht="15" x14ac:dyDescent="0.25">
      <c r="A344" s="68" t="s">
        <v>1063</v>
      </c>
      <c r="B344" s="33" t="s">
        <v>1063</v>
      </c>
      <c r="C344" s="38" t="s">
        <v>1064</v>
      </c>
      <c r="D344" s="31" t="s">
        <v>217</v>
      </c>
      <c r="E344" s="31"/>
      <c r="F344" s="32" t="s">
        <v>191</v>
      </c>
      <c r="G344" s="33" t="s">
        <v>62</v>
      </c>
      <c r="H344" s="33"/>
      <c r="I344" s="34"/>
      <c r="J344" s="34"/>
      <c r="K344" s="34"/>
      <c r="L344" s="34"/>
      <c r="M344" s="35"/>
      <c r="N344" s="35"/>
      <c r="O344" s="35"/>
      <c r="P344" s="35"/>
      <c r="Q344" s="35"/>
      <c r="R344" s="35"/>
      <c r="S344" s="35"/>
      <c r="T344" s="35"/>
      <c r="U344" s="35"/>
      <c r="V344" s="35"/>
      <c r="W344" s="35"/>
      <c r="X344" s="35"/>
      <c r="Y344" s="35"/>
      <c r="Z344" s="35"/>
      <c r="AA344" s="44"/>
    </row>
    <row r="345" spans="1:27" ht="15" x14ac:dyDescent="0.25">
      <c r="A345" s="68" t="s">
        <v>1065</v>
      </c>
      <c r="B345" s="33" t="s">
        <v>1065</v>
      </c>
      <c r="C345" s="38" t="s">
        <v>1066</v>
      </c>
      <c r="D345" s="31" t="s">
        <v>597</v>
      </c>
      <c r="E345" s="31"/>
      <c r="F345" s="32" t="s">
        <v>212</v>
      </c>
      <c r="G345" s="33" t="s">
        <v>62</v>
      </c>
      <c r="H345" s="33"/>
      <c r="I345" s="34"/>
      <c r="J345" s="34"/>
      <c r="K345" s="34"/>
      <c r="L345" s="34"/>
      <c r="M345" s="35"/>
      <c r="N345" s="35"/>
      <c r="O345" s="35"/>
      <c r="P345" s="35"/>
      <c r="Q345" s="35"/>
      <c r="R345" s="35"/>
      <c r="S345" s="35"/>
      <c r="T345" s="35"/>
      <c r="U345" s="35"/>
      <c r="V345" s="35"/>
      <c r="W345" s="35"/>
      <c r="X345" s="35"/>
      <c r="Y345" s="35"/>
      <c r="Z345" s="35"/>
      <c r="AA345" s="44"/>
    </row>
    <row r="346" spans="1:27" ht="15" x14ac:dyDescent="0.25">
      <c r="A346" s="68" t="s">
        <v>1067</v>
      </c>
      <c r="B346" s="33" t="s">
        <v>1067</v>
      </c>
      <c r="C346" s="38" t="s">
        <v>1068</v>
      </c>
      <c r="D346" s="31" t="s">
        <v>217</v>
      </c>
      <c r="E346" s="31"/>
      <c r="F346" s="32" t="s">
        <v>232</v>
      </c>
      <c r="G346" s="33" t="s">
        <v>62</v>
      </c>
      <c r="H346" s="33"/>
      <c r="I346" s="34"/>
      <c r="J346" s="34"/>
      <c r="K346" s="34"/>
      <c r="L346" s="34"/>
      <c r="M346" s="35"/>
      <c r="N346" s="35"/>
      <c r="O346" s="35"/>
      <c r="P346" s="35"/>
      <c r="Q346" s="35"/>
      <c r="R346" s="35"/>
      <c r="S346" s="35"/>
      <c r="T346" s="35"/>
      <c r="U346" s="35"/>
      <c r="V346" s="35"/>
      <c r="W346" s="35"/>
      <c r="X346" s="35"/>
      <c r="Y346" s="35"/>
      <c r="Z346" s="35"/>
      <c r="AA346" s="44"/>
    </row>
    <row r="347" spans="1:27" ht="15" x14ac:dyDescent="0.25">
      <c r="A347" s="68" t="s">
        <v>1069</v>
      </c>
      <c r="B347" s="33" t="s">
        <v>1069</v>
      </c>
      <c r="C347" s="38" t="s">
        <v>1070</v>
      </c>
      <c r="D347" s="31" t="s">
        <v>720</v>
      </c>
      <c r="E347" s="31"/>
      <c r="F347" s="32" t="s">
        <v>212</v>
      </c>
      <c r="G347" s="33" t="s">
        <v>62</v>
      </c>
      <c r="H347" s="33"/>
      <c r="I347" s="34"/>
      <c r="J347" s="34"/>
      <c r="K347" s="34"/>
      <c r="L347" s="34"/>
      <c r="M347" s="35"/>
      <c r="N347" s="35"/>
      <c r="O347" s="35"/>
      <c r="P347" s="35"/>
      <c r="Q347" s="35"/>
      <c r="R347" s="35"/>
      <c r="S347" s="35"/>
      <c r="T347" s="35"/>
      <c r="U347" s="35"/>
      <c r="V347" s="35"/>
      <c r="W347" s="35"/>
      <c r="X347" s="35"/>
      <c r="Y347" s="35"/>
      <c r="Z347" s="35"/>
      <c r="AA347" s="44"/>
    </row>
    <row r="348" spans="1:27" ht="15" x14ac:dyDescent="0.25">
      <c r="A348" s="68" t="s">
        <v>152</v>
      </c>
      <c r="B348" s="33" t="s">
        <v>152</v>
      </c>
      <c r="C348" s="38" t="s">
        <v>1071</v>
      </c>
      <c r="D348" s="31" t="s">
        <v>597</v>
      </c>
      <c r="E348" s="31"/>
      <c r="F348" s="32" t="s">
        <v>212</v>
      </c>
      <c r="G348" s="33" t="s">
        <v>62</v>
      </c>
      <c r="H348" s="33"/>
      <c r="I348" s="34"/>
      <c r="J348" s="34"/>
      <c r="K348" s="34"/>
      <c r="L348" s="34"/>
      <c r="M348" s="35"/>
      <c r="N348" s="35"/>
      <c r="O348" s="35"/>
      <c r="P348" s="35"/>
      <c r="Q348" s="35"/>
      <c r="R348" s="35"/>
      <c r="S348" s="35"/>
      <c r="T348" s="35"/>
      <c r="U348" s="35"/>
      <c r="V348" s="35"/>
      <c r="W348" s="35"/>
      <c r="X348" s="35"/>
      <c r="Y348" s="35"/>
      <c r="Z348" s="35"/>
      <c r="AA348" s="44"/>
    </row>
    <row r="349" spans="1:27" ht="15" x14ac:dyDescent="0.25">
      <c r="A349" s="68" t="s">
        <v>57</v>
      </c>
      <c r="B349" s="33" t="s">
        <v>57</v>
      </c>
      <c r="C349" s="38" t="s">
        <v>77</v>
      </c>
      <c r="D349" s="31" t="s">
        <v>720</v>
      </c>
      <c r="E349" s="31"/>
      <c r="F349" s="32" t="s">
        <v>232</v>
      </c>
      <c r="G349" s="33" t="s">
        <v>62</v>
      </c>
      <c r="H349" s="33"/>
      <c r="I349" s="34"/>
      <c r="J349" s="34"/>
      <c r="K349" s="34"/>
      <c r="L349" s="34"/>
      <c r="M349" s="35"/>
      <c r="N349" s="35"/>
      <c r="O349" s="35"/>
      <c r="P349" s="35"/>
      <c r="Q349" s="35"/>
      <c r="R349" s="35"/>
      <c r="S349" s="35"/>
      <c r="T349" s="35"/>
      <c r="U349" s="35"/>
      <c r="V349" s="35"/>
      <c r="W349" s="35"/>
      <c r="X349" s="35"/>
      <c r="Y349" s="35"/>
      <c r="Z349" s="35"/>
      <c r="AA349" s="44"/>
    </row>
    <row r="350" spans="1:27" ht="15" x14ac:dyDescent="0.25">
      <c r="A350" s="68" t="s">
        <v>56</v>
      </c>
      <c r="B350" s="33" t="s">
        <v>56</v>
      </c>
      <c r="C350" s="38" t="s">
        <v>78</v>
      </c>
      <c r="D350" s="31" t="s">
        <v>720</v>
      </c>
      <c r="E350" s="31"/>
      <c r="F350" s="32" t="s">
        <v>232</v>
      </c>
      <c r="G350" s="33" t="s">
        <v>62</v>
      </c>
      <c r="H350" s="33"/>
      <c r="I350" s="34"/>
      <c r="J350" s="34"/>
      <c r="K350" s="34"/>
      <c r="L350" s="34"/>
      <c r="M350" s="35"/>
      <c r="N350" s="35"/>
      <c r="O350" s="35"/>
      <c r="P350" s="35"/>
      <c r="Q350" s="35"/>
      <c r="R350" s="35"/>
      <c r="S350" s="35"/>
      <c r="T350" s="35"/>
      <c r="U350" s="35"/>
      <c r="V350" s="35"/>
      <c r="W350" s="35"/>
      <c r="X350" s="35"/>
      <c r="Y350" s="35"/>
      <c r="Z350" s="35"/>
      <c r="AA350" s="44"/>
    </row>
    <row r="351" spans="1:27" ht="15" x14ac:dyDescent="0.25">
      <c r="A351" s="68" t="s">
        <v>1072</v>
      </c>
      <c r="B351" s="41" t="s">
        <v>1072</v>
      </c>
      <c r="C351" s="31" t="s">
        <v>1073</v>
      </c>
      <c r="D351" s="31" t="s">
        <v>217</v>
      </c>
      <c r="E351" s="31"/>
      <c r="F351" s="32" t="s">
        <v>232</v>
      </c>
      <c r="G351" s="33" t="s">
        <v>494</v>
      </c>
      <c r="H351" s="33"/>
      <c r="I351" s="34" t="e">
        <v>#N/A</v>
      </c>
      <c r="J351" s="34"/>
      <c r="K351" s="34"/>
      <c r="L351" s="34"/>
      <c r="M351" s="35"/>
      <c r="N351" s="35"/>
      <c r="O351" s="35"/>
      <c r="P351" s="35"/>
      <c r="Q351" s="35"/>
      <c r="R351" s="35"/>
      <c r="S351" s="35"/>
      <c r="T351" s="35"/>
      <c r="U351" s="35"/>
      <c r="V351" s="35"/>
      <c r="W351" s="35"/>
      <c r="X351" s="35"/>
      <c r="Y351" s="35"/>
      <c r="Z351" s="35"/>
      <c r="AA351" s="44"/>
    </row>
    <row r="352" spans="1:27" ht="15" x14ac:dyDescent="0.25">
      <c r="A352" s="68" t="s">
        <v>1074</v>
      </c>
      <c r="B352" s="33" t="s">
        <v>1074</v>
      </c>
      <c r="C352" s="38" t="s">
        <v>1075</v>
      </c>
      <c r="D352" s="31" t="s">
        <v>217</v>
      </c>
      <c r="E352" s="31"/>
      <c r="F352" s="32" t="s">
        <v>212</v>
      </c>
      <c r="G352" s="33" t="s">
        <v>62</v>
      </c>
      <c r="H352" s="33"/>
      <c r="I352" s="34"/>
      <c r="J352" s="34"/>
      <c r="K352" s="34"/>
      <c r="L352" s="34"/>
      <c r="M352" s="35"/>
      <c r="N352" s="35"/>
      <c r="O352" s="35"/>
      <c r="P352" s="35"/>
      <c r="Q352" s="35"/>
      <c r="R352" s="35"/>
      <c r="S352" s="35"/>
      <c r="T352" s="35"/>
      <c r="U352" s="35"/>
      <c r="V352" s="35"/>
      <c r="W352" s="35"/>
      <c r="X352" s="35"/>
      <c r="Y352" s="35"/>
      <c r="Z352" s="35"/>
      <c r="AA352" s="44"/>
    </row>
    <row r="353" spans="1:27" ht="15" x14ac:dyDescent="0.25">
      <c r="A353" s="68" t="s">
        <v>1076</v>
      </c>
      <c r="B353" s="33" t="s">
        <v>1076</v>
      </c>
      <c r="C353" s="38" t="s">
        <v>1077</v>
      </c>
      <c r="D353" s="31" t="s">
        <v>597</v>
      </c>
      <c r="E353" s="31"/>
      <c r="F353" s="32" t="s">
        <v>212</v>
      </c>
      <c r="G353" s="33" t="s">
        <v>62</v>
      </c>
      <c r="H353" s="33"/>
      <c r="I353" s="34"/>
      <c r="J353" s="34"/>
      <c r="K353" s="34"/>
      <c r="L353" s="34"/>
      <c r="M353" s="35"/>
      <c r="N353" s="35"/>
      <c r="O353" s="35"/>
      <c r="P353" s="35"/>
      <c r="Q353" s="35"/>
      <c r="R353" s="35"/>
      <c r="S353" s="35"/>
      <c r="T353" s="35"/>
      <c r="U353" s="35"/>
      <c r="V353" s="35"/>
      <c r="W353" s="35"/>
      <c r="X353" s="35"/>
      <c r="Y353" s="35"/>
      <c r="Z353" s="35"/>
      <c r="AA353" s="44"/>
    </row>
    <row r="354" spans="1:27" ht="15" x14ac:dyDescent="0.25">
      <c r="A354" s="68" t="s">
        <v>1078</v>
      </c>
      <c r="B354" s="33" t="s">
        <v>1078</v>
      </c>
      <c r="C354" s="38" t="s">
        <v>1079</v>
      </c>
      <c r="D354" s="31" t="s">
        <v>720</v>
      </c>
      <c r="E354" s="31"/>
      <c r="F354" s="32" t="s">
        <v>232</v>
      </c>
      <c r="G354" s="33" t="s">
        <v>62</v>
      </c>
      <c r="H354" s="33"/>
      <c r="I354" s="34"/>
      <c r="J354" s="34"/>
      <c r="K354" s="34"/>
      <c r="L354" s="34"/>
      <c r="M354" s="35"/>
      <c r="N354" s="35"/>
      <c r="O354" s="35"/>
      <c r="P354" s="35"/>
      <c r="Q354" s="35"/>
      <c r="R354" s="35"/>
      <c r="S354" s="35"/>
      <c r="T354" s="35"/>
      <c r="U354" s="35"/>
      <c r="V354" s="35"/>
      <c r="W354" s="35"/>
      <c r="X354" s="35"/>
      <c r="Y354" s="35"/>
      <c r="Z354" s="35"/>
      <c r="AA354" s="44"/>
    </row>
    <row r="355" spans="1:27" ht="15" x14ac:dyDescent="0.25">
      <c r="A355" s="68" t="s">
        <v>1080</v>
      </c>
      <c r="B355" s="33" t="s">
        <v>1080</v>
      </c>
      <c r="C355" s="38" t="s">
        <v>1081</v>
      </c>
      <c r="D355" s="31" t="s">
        <v>217</v>
      </c>
      <c r="E355" s="31"/>
      <c r="F355" s="32" t="s">
        <v>232</v>
      </c>
      <c r="G355" s="33" t="s">
        <v>62</v>
      </c>
      <c r="H355" s="33"/>
      <c r="I355" s="34"/>
      <c r="J355" s="34"/>
      <c r="K355" s="34"/>
      <c r="L355" s="34"/>
      <c r="M355" s="35"/>
      <c r="N355" s="35"/>
      <c r="O355" s="35"/>
      <c r="P355" s="35"/>
      <c r="Q355" s="35"/>
      <c r="R355" s="35"/>
      <c r="S355" s="35"/>
      <c r="T355" s="35"/>
      <c r="U355" s="35"/>
      <c r="V355" s="35"/>
      <c r="W355" s="35"/>
      <c r="X355" s="35"/>
      <c r="Y355" s="35"/>
      <c r="Z355" s="35"/>
      <c r="AA355" s="44"/>
    </row>
    <row r="356" spans="1:27" ht="15" x14ac:dyDescent="0.25">
      <c r="A356" s="68" t="s">
        <v>11</v>
      </c>
      <c r="B356" s="33" t="s">
        <v>11</v>
      </c>
      <c r="C356" s="38" t="s">
        <v>1082</v>
      </c>
      <c r="D356" s="31" t="s">
        <v>720</v>
      </c>
      <c r="E356" s="31"/>
      <c r="F356" s="32" t="s">
        <v>232</v>
      </c>
      <c r="G356" s="33" t="s">
        <v>62</v>
      </c>
      <c r="H356" s="33"/>
      <c r="I356" s="34"/>
      <c r="J356" s="34"/>
      <c r="K356" s="34"/>
      <c r="L356" s="34"/>
      <c r="M356" s="35"/>
      <c r="N356" s="35"/>
      <c r="O356" s="35"/>
      <c r="P356" s="35"/>
      <c r="Q356" s="35"/>
      <c r="R356" s="35"/>
      <c r="S356" s="35"/>
      <c r="T356" s="35"/>
      <c r="U356" s="35"/>
      <c r="V356" s="35"/>
      <c r="W356" s="35"/>
      <c r="X356" s="35"/>
      <c r="Y356" s="35"/>
      <c r="Z356" s="35"/>
      <c r="AA356" s="44"/>
    </row>
    <row r="357" spans="1:27" ht="15" x14ac:dyDescent="0.25">
      <c r="A357" s="68" t="s">
        <v>154</v>
      </c>
      <c r="B357" s="33" t="s">
        <v>154</v>
      </c>
      <c r="C357" s="38" t="s">
        <v>1083</v>
      </c>
      <c r="D357" s="31" t="s">
        <v>217</v>
      </c>
      <c r="E357" s="31"/>
      <c r="F357" s="32"/>
      <c r="G357" s="33" t="s">
        <v>62</v>
      </c>
      <c r="H357" s="33"/>
      <c r="I357" s="34"/>
      <c r="J357" s="34"/>
      <c r="K357" s="34"/>
      <c r="L357" s="34"/>
      <c r="M357" s="35"/>
      <c r="N357" s="35"/>
      <c r="O357" s="35"/>
      <c r="P357" s="35"/>
      <c r="Q357" s="35"/>
      <c r="R357" s="35"/>
      <c r="S357" s="35"/>
      <c r="T357" s="35"/>
      <c r="U357" s="35"/>
      <c r="V357" s="35"/>
      <c r="W357" s="35"/>
      <c r="X357" s="35"/>
      <c r="Y357" s="35"/>
      <c r="Z357" s="35"/>
      <c r="AA357" s="44"/>
    </row>
    <row r="358" spans="1:27" ht="15" x14ac:dyDescent="0.25">
      <c r="A358" s="68" t="s">
        <v>18</v>
      </c>
      <c r="B358" s="33" t="s">
        <v>18</v>
      </c>
      <c r="C358" s="38" t="s">
        <v>1084</v>
      </c>
      <c r="D358" s="31" t="s">
        <v>217</v>
      </c>
      <c r="E358" s="31"/>
      <c r="F358" s="32" t="s">
        <v>212</v>
      </c>
      <c r="G358" s="33" t="s">
        <v>62</v>
      </c>
      <c r="H358" s="33"/>
      <c r="I358" s="34"/>
      <c r="J358" s="34"/>
      <c r="K358" s="34"/>
      <c r="L358" s="34"/>
      <c r="M358" s="35"/>
      <c r="N358" s="35"/>
      <c r="O358" s="35"/>
      <c r="P358" s="35"/>
      <c r="Q358" s="35"/>
      <c r="R358" s="35"/>
      <c r="S358" s="35"/>
      <c r="T358" s="35"/>
      <c r="U358" s="35"/>
      <c r="V358" s="35"/>
      <c r="W358" s="35"/>
      <c r="X358" s="35"/>
      <c r="Y358" s="35"/>
      <c r="Z358" s="35"/>
      <c r="AA358" s="44"/>
    </row>
    <row r="359" spans="1:27" ht="15" x14ac:dyDescent="0.25">
      <c r="A359" s="68" t="s">
        <v>1085</v>
      </c>
      <c r="B359" s="33" t="s">
        <v>1085</v>
      </c>
      <c r="C359" s="38" t="s">
        <v>1086</v>
      </c>
      <c r="D359" s="31" t="s">
        <v>597</v>
      </c>
      <c r="E359" s="31"/>
      <c r="F359" s="32" t="s">
        <v>191</v>
      </c>
      <c r="G359" s="33" t="s">
        <v>62</v>
      </c>
      <c r="H359" s="33"/>
      <c r="I359" s="34"/>
      <c r="J359" s="34"/>
      <c r="K359" s="34"/>
      <c r="L359" s="34"/>
      <c r="M359" s="35"/>
      <c r="N359" s="35"/>
      <c r="O359" s="35"/>
      <c r="P359" s="35"/>
      <c r="Q359" s="35"/>
      <c r="R359" s="35"/>
      <c r="S359" s="35"/>
      <c r="T359" s="35"/>
      <c r="U359" s="35"/>
      <c r="V359" s="35"/>
      <c r="W359" s="35"/>
      <c r="X359" s="35"/>
      <c r="Y359" s="35"/>
      <c r="Z359" s="35"/>
      <c r="AA359" s="44"/>
    </row>
    <row r="360" spans="1:27" ht="15" x14ac:dyDescent="0.25">
      <c r="A360" s="68" t="s">
        <v>1087</v>
      </c>
      <c r="B360" s="33" t="s">
        <v>1087</v>
      </c>
      <c r="C360" s="38" t="s">
        <v>1088</v>
      </c>
      <c r="D360" s="31" t="s">
        <v>597</v>
      </c>
      <c r="E360" s="31"/>
      <c r="F360" s="32" t="s">
        <v>232</v>
      </c>
      <c r="G360" s="33" t="s">
        <v>62</v>
      </c>
      <c r="H360" s="33"/>
      <c r="I360" s="34"/>
      <c r="J360" s="34"/>
      <c r="K360" s="34"/>
      <c r="L360" s="34"/>
      <c r="M360" s="35"/>
      <c r="N360" s="35"/>
      <c r="O360" s="35"/>
      <c r="P360" s="35"/>
      <c r="Q360" s="35"/>
      <c r="R360" s="35"/>
      <c r="S360" s="35"/>
      <c r="T360" s="35"/>
      <c r="U360" s="35"/>
      <c r="V360" s="35"/>
      <c r="W360" s="35"/>
      <c r="X360" s="35"/>
      <c r="Y360" s="35"/>
      <c r="Z360" s="35"/>
      <c r="AA360" s="44"/>
    </row>
    <row r="361" spans="1:27" ht="15" x14ac:dyDescent="0.25">
      <c r="A361" s="68" t="s">
        <v>45</v>
      </c>
      <c r="B361" s="33" t="s">
        <v>45</v>
      </c>
      <c r="C361" s="38" t="s">
        <v>1089</v>
      </c>
      <c r="D361" s="31" t="s">
        <v>217</v>
      </c>
      <c r="E361" s="31"/>
      <c r="F361" s="32" t="s">
        <v>232</v>
      </c>
      <c r="G361" s="33" t="s">
        <v>62</v>
      </c>
      <c r="H361" s="33"/>
      <c r="I361" s="34"/>
      <c r="J361" s="34"/>
      <c r="K361" s="34"/>
      <c r="L361" s="34"/>
      <c r="M361" s="35"/>
      <c r="N361" s="35"/>
      <c r="O361" s="35"/>
      <c r="P361" s="35"/>
      <c r="Q361" s="35"/>
      <c r="R361" s="35"/>
      <c r="S361" s="35"/>
      <c r="T361" s="35"/>
      <c r="U361" s="35"/>
      <c r="V361" s="35"/>
      <c r="W361" s="35"/>
      <c r="X361" s="35"/>
      <c r="Y361" s="35"/>
      <c r="Z361" s="35"/>
      <c r="AA361" s="44"/>
    </row>
    <row r="362" spans="1:27" ht="15" x14ac:dyDescent="0.25">
      <c r="A362" s="68" t="s">
        <v>1090</v>
      </c>
      <c r="B362" s="33" t="s">
        <v>1090</v>
      </c>
      <c r="C362" s="38" t="s">
        <v>1091</v>
      </c>
      <c r="D362" s="31" t="s">
        <v>720</v>
      </c>
      <c r="E362" s="31"/>
      <c r="F362" s="32" t="s">
        <v>212</v>
      </c>
      <c r="G362" s="33" t="s">
        <v>62</v>
      </c>
      <c r="H362" s="33"/>
      <c r="I362" s="34"/>
      <c r="J362" s="34"/>
      <c r="K362" s="34"/>
      <c r="L362" s="34"/>
      <c r="M362" s="35"/>
      <c r="N362" s="35"/>
      <c r="O362" s="35"/>
      <c r="P362" s="35"/>
      <c r="Q362" s="35"/>
      <c r="R362" s="35"/>
      <c r="S362" s="35"/>
      <c r="T362" s="35"/>
      <c r="U362" s="35"/>
      <c r="V362" s="35"/>
      <c r="W362" s="35"/>
      <c r="X362" s="35"/>
      <c r="Y362" s="35"/>
      <c r="Z362" s="35"/>
      <c r="AA362" s="44"/>
    </row>
    <row r="363" spans="1:27" ht="15" x14ac:dyDescent="0.25">
      <c r="A363" s="68" t="s">
        <v>68</v>
      </c>
      <c r="B363" s="33" t="s">
        <v>68</v>
      </c>
      <c r="C363" s="38" t="s">
        <v>1092</v>
      </c>
      <c r="D363" s="31" t="s">
        <v>217</v>
      </c>
      <c r="E363" s="31"/>
      <c r="F363" s="32" t="s">
        <v>232</v>
      </c>
      <c r="G363" s="33" t="s">
        <v>62</v>
      </c>
      <c r="H363" s="33"/>
      <c r="I363" s="34"/>
      <c r="J363" s="34"/>
      <c r="K363" s="34"/>
      <c r="L363" s="34"/>
      <c r="M363" s="35"/>
      <c r="N363" s="35"/>
      <c r="O363" s="35"/>
      <c r="P363" s="35"/>
      <c r="Q363" s="35"/>
      <c r="R363" s="35"/>
      <c r="S363" s="35"/>
      <c r="T363" s="35"/>
      <c r="U363" s="35"/>
      <c r="V363" s="35"/>
      <c r="W363" s="35"/>
      <c r="X363" s="35"/>
      <c r="Y363" s="35"/>
      <c r="Z363" s="35"/>
      <c r="AA363" s="44"/>
    </row>
    <row r="364" spans="1:27" ht="15" x14ac:dyDescent="0.25">
      <c r="A364" s="68" t="s">
        <v>1093</v>
      </c>
      <c r="B364" s="33" t="s">
        <v>1093</v>
      </c>
      <c r="C364" s="38" t="s">
        <v>1094</v>
      </c>
      <c r="D364" s="31" t="s">
        <v>597</v>
      </c>
      <c r="E364" s="31"/>
      <c r="F364" s="32" t="s">
        <v>232</v>
      </c>
      <c r="G364" s="33" t="s">
        <v>62</v>
      </c>
      <c r="H364" s="33"/>
      <c r="I364" s="34"/>
      <c r="J364" s="34"/>
      <c r="K364" s="34"/>
      <c r="L364" s="34"/>
      <c r="M364" s="35"/>
      <c r="N364" s="35"/>
      <c r="O364" s="35"/>
      <c r="P364" s="35"/>
      <c r="Q364" s="35"/>
      <c r="R364" s="35"/>
      <c r="S364" s="35"/>
      <c r="T364" s="35"/>
      <c r="U364" s="35"/>
      <c r="V364" s="35"/>
      <c r="W364" s="35"/>
      <c r="X364" s="35"/>
      <c r="Y364" s="35"/>
      <c r="Z364" s="35"/>
      <c r="AA364" s="44"/>
    </row>
    <row r="365" spans="1:27" ht="15" x14ac:dyDescent="0.25">
      <c r="A365" s="68" t="s">
        <v>1095</v>
      </c>
      <c r="B365" s="33" t="s">
        <v>1095</v>
      </c>
      <c r="C365" s="38" t="s">
        <v>1096</v>
      </c>
      <c r="D365" s="31" t="s">
        <v>217</v>
      </c>
      <c r="E365" s="31"/>
      <c r="F365" s="32" t="s">
        <v>191</v>
      </c>
      <c r="G365" s="33" t="s">
        <v>62</v>
      </c>
      <c r="H365" s="33"/>
      <c r="I365" s="34"/>
      <c r="J365" s="34"/>
      <c r="K365" s="34"/>
      <c r="L365" s="34"/>
      <c r="M365" s="35"/>
      <c r="N365" s="35"/>
      <c r="O365" s="35"/>
      <c r="P365" s="35"/>
      <c r="Q365" s="35"/>
      <c r="R365" s="35"/>
      <c r="S365" s="35"/>
      <c r="T365" s="35"/>
      <c r="U365" s="35"/>
      <c r="V365" s="35"/>
      <c r="W365" s="35"/>
      <c r="X365" s="35"/>
      <c r="Y365" s="35"/>
      <c r="Z365" s="35"/>
      <c r="AA365" s="44"/>
    </row>
    <row r="366" spans="1:27" ht="15" x14ac:dyDescent="0.25">
      <c r="A366" s="68" t="s">
        <v>40</v>
      </c>
      <c r="B366" s="33" t="s">
        <v>40</v>
      </c>
      <c r="C366" s="38" t="s">
        <v>83</v>
      </c>
      <c r="D366" s="31" t="s">
        <v>597</v>
      </c>
      <c r="E366" s="31"/>
      <c r="F366" s="32" t="s">
        <v>212</v>
      </c>
      <c r="G366" s="33" t="s">
        <v>62</v>
      </c>
      <c r="H366" s="33"/>
      <c r="I366" s="34"/>
      <c r="J366" s="34"/>
      <c r="K366" s="34"/>
      <c r="L366" s="34"/>
      <c r="M366" s="35"/>
      <c r="N366" s="35"/>
      <c r="O366" s="35"/>
      <c r="P366" s="35"/>
      <c r="Q366" s="35"/>
      <c r="R366" s="35"/>
      <c r="S366" s="35"/>
      <c r="T366" s="35"/>
      <c r="U366" s="35"/>
      <c r="V366" s="35"/>
      <c r="W366" s="35"/>
      <c r="X366" s="35"/>
      <c r="Y366" s="35"/>
      <c r="Z366" s="35"/>
      <c r="AA366" s="44"/>
    </row>
    <row r="367" spans="1:27" ht="15" x14ac:dyDescent="0.25">
      <c r="A367" s="68" t="s">
        <v>1097</v>
      </c>
      <c r="B367" s="33" t="s">
        <v>1097</v>
      </c>
      <c r="C367" s="38" t="s">
        <v>1098</v>
      </c>
      <c r="D367" s="31" t="s">
        <v>217</v>
      </c>
      <c r="E367" s="31"/>
      <c r="F367" s="32" t="s">
        <v>232</v>
      </c>
      <c r="G367" s="33" t="s">
        <v>62</v>
      </c>
      <c r="H367" s="33"/>
      <c r="I367" s="34"/>
      <c r="J367" s="34"/>
      <c r="K367" s="34"/>
      <c r="L367" s="34"/>
      <c r="M367" s="35"/>
      <c r="N367" s="35"/>
      <c r="O367" s="35"/>
      <c r="P367" s="35"/>
      <c r="Q367" s="35"/>
      <c r="R367" s="35"/>
      <c r="S367" s="35"/>
      <c r="T367" s="35"/>
      <c r="U367" s="35"/>
      <c r="V367" s="35"/>
      <c r="W367" s="35"/>
      <c r="X367" s="35"/>
      <c r="Y367" s="35"/>
      <c r="Z367" s="35"/>
      <c r="AA367" s="44"/>
    </row>
    <row r="368" spans="1:27" ht="15" x14ac:dyDescent="0.25">
      <c r="A368" s="68" t="s">
        <v>1099</v>
      </c>
      <c r="B368" s="33" t="s">
        <v>1099</v>
      </c>
      <c r="C368" s="38" t="s">
        <v>1100</v>
      </c>
      <c r="D368" s="31" t="s">
        <v>217</v>
      </c>
      <c r="E368" s="31"/>
      <c r="F368" s="32" t="s">
        <v>212</v>
      </c>
      <c r="G368" s="33" t="s">
        <v>62</v>
      </c>
      <c r="H368" s="33"/>
      <c r="I368" s="34"/>
      <c r="J368" s="34"/>
      <c r="K368" s="34"/>
      <c r="L368" s="34"/>
      <c r="M368" s="35"/>
      <c r="N368" s="35"/>
      <c r="O368" s="35"/>
      <c r="P368" s="35"/>
      <c r="Q368" s="35"/>
      <c r="R368" s="35"/>
      <c r="S368" s="35"/>
      <c r="T368" s="35"/>
      <c r="U368" s="35"/>
      <c r="V368" s="35"/>
      <c r="W368" s="35"/>
      <c r="X368" s="35"/>
      <c r="Y368" s="35"/>
      <c r="Z368" s="35"/>
      <c r="AA368" s="44"/>
    </row>
    <row r="369" spans="1:27" ht="15" x14ac:dyDescent="0.25">
      <c r="A369" s="68" t="s">
        <v>69</v>
      </c>
      <c r="B369" s="33" t="s">
        <v>1101</v>
      </c>
      <c r="C369" s="38" t="s">
        <v>1102</v>
      </c>
      <c r="D369" s="31" t="s">
        <v>597</v>
      </c>
      <c r="E369" s="31"/>
      <c r="F369" s="32" t="s">
        <v>232</v>
      </c>
      <c r="G369" s="33" t="s">
        <v>62</v>
      </c>
      <c r="H369" s="33"/>
      <c r="I369" s="34"/>
      <c r="J369" s="34"/>
      <c r="K369" s="34"/>
      <c r="L369" s="34"/>
      <c r="M369" s="35"/>
      <c r="N369" s="35"/>
      <c r="O369" s="35"/>
      <c r="P369" s="35"/>
      <c r="Q369" s="35"/>
      <c r="R369" s="35"/>
      <c r="S369" s="35"/>
      <c r="T369" s="35"/>
      <c r="U369" s="35"/>
      <c r="V369" s="35"/>
      <c r="W369" s="35"/>
      <c r="X369" s="35"/>
      <c r="Y369" s="35"/>
      <c r="Z369" s="35"/>
      <c r="AA369" s="44"/>
    </row>
    <row r="370" spans="1:27" ht="15" x14ac:dyDescent="0.25">
      <c r="A370" s="68" t="s">
        <v>69</v>
      </c>
      <c r="B370" s="33" t="s">
        <v>1103</v>
      </c>
      <c r="C370" s="38" t="s">
        <v>1104</v>
      </c>
      <c r="D370" s="31" t="s">
        <v>597</v>
      </c>
      <c r="E370" s="31"/>
      <c r="F370" s="32" t="s">
        <v>232</v>
      </c>
      <c r="G370" s="33" t="s">
        <v>62</v>
      </c>
      <c r="H370" s="33"/>
      <c r="I370" s="34"/>
      <c r="J370" s="34"/>
      <c r="K370" s="34"/>
      <c r="L370" s="34"/>
      <c r="M370" s="35"/>
      <c r="N370" s="35"/>
      <c r="O370" s="35"/>
      <c r="P370" s="35"/>
      <c r="Q370" s="35"/>
      <c r="R370" s="35"/>
      <c r="S370" s="35"/>
      <c r="T370" s="35"/>
      <c r="U370" s="35"/>
      <c r="V370" s="35"/>
      <c r="W370" s="35"/>
      <c r="X370" s="35"/>
      <c r="Y370" s="35"/>
      <c r="Z370" s="35"/>
      <c r="AA370" s="44"/>
    </row>
    <row r="371" spans="1:27" ht="15" x14ac:dyDescent="0.25">
      <c r="A371" s="68" t="s">
        <v>69</v>
      </c>
      <c r="B371" s="33" t="s">
        <v>1105</v>
      </c>
      <c r="C371" s="38" t="s">
        <v>1106</v>
      </c>
      <c r="D371" s="31" t="s">
        <v>597</v>
      </c>
      <c r="E371" s="31"/>
      <c r="F371" s="32" t="s">
        <v>232</v>
      </c>
      <c r="G371" s="33" t="s">
        <v>62</v>
      </c>
      <c r="H371" s="33"/>
      <c r="I371" s="34"/>
      <c r="J371" s="34"/>
      <c r="K371" s="34"/>
      <c r="L371" s="34"/>
      <c r="M371" s="35"/>
      <c r="N371" s="35"/>
      <c r="O371" s="35"/>
      <c r="P371" s="35"/>
      <c r="Q371" s="35"/>
      <c r="R371" s="35"/>
      <c r="S371" s="35"/>
      <c r="T371" s="35"/>
      <c r="U371" s="35"/>
      <c r="V371" s="35"/>
      <c r="W371" s="35"/>
      <c r="X371" s="35"/>
      <c r="Y371" s="35"/>
      <c r="Z371" s="35"/>
      <c r="AA371" s="44"/>
    </row>
    <row r="372" spans="1:27" ht="15" x14ac:dyDescent="0.25">
      <c r="A372" s="68" t="s">
        <v>1107</v>
      </c>
      <c r="B372" s="33" t="s">
        <v>1108</v>
      </c>
      <c r="C372" s="38" t="s">
        <v>1109</v>
      </c>
      <c r="D372" s="31" t="s">
        <v>597</v>
      </c>
      <c r="E372" s="31"/>
      <c r="F372" s="32" t="s">
        <v>232</v>
      </c>
      <c r="G372" s="33" t="s">
        <v>62</v>
      </c>
      <c r="H372" s="33"/>
      <c r="I372" s="34"/>
      <c r="J372" s="34"/>
      <c r="K372" s="34"/>
      <c r="L372" s="34"/>
      <c r="M372" s="35"/>
      <c r="N372" s="35"/>
      <c r="O372" s="35"/>
      <c r="P372" s="35"/>
      <c r="Q372" s="35"/>
      <c r="R372" s="35"/>
      <c r="S372" s="35"/>
      <c r="T372" s="35"/>
      <c r="U372" s="35"/>
      <c r="V372" s="35"/>
      <c r="W372" s="35"/>
      <c r="X372" s="35"/>
      <c r="Y372" s="35"/>
      <c r="Z372" s="35"/>
      <c r="AA372" s="44"/>
    </row>
    <row r="373" spans="1:27" ht="15" x14ac:dyDescent="0.25">
      <c r="A373" s="68" t="s">
        <v>1107</v>
      </c>
      <c r="B373" s="33" t="s">
        <v>1110</v>
      </c>
      <c r="C373" s="38" t="s">
        <v>1111</v>
      </c>
      <c r="D373" s="31" t="s">
        <v>597</v>
      </c>
      <c r="E373" s="31"/>
      <c r="F373" s="32" t="s">
        <v>232</v>
      </c>
      <c r="G373" s="33" t="s">
        <v>62</v>
      </c>
      <c r="H373" s="33"/>
      <c r="I373" s="34"/>
      <c r="J373" s="34"/>
      <c r="K373" s="34"/>
      <c r="L373" s="34"/>
      <c r="M373" s="35"/>
      <c r="N373" s="35"/>
      <c r="O373" s="35"/>
      <c r="P373" s="35"/>
      <c r="Q373" s="35"/>
      <c r="R373" s="35"/>
      <c r="S373" s="35"/>
      <c r="T373" s="35"/>
      <c r="U373" s="35"/>
      <c r="V373" s="35"/>
      <c r="W373" s="35"/>
      <c r="X373" s="35"/>
      <c r="Y373" s="35"/>
      <c r="Z373" s="35"/>
      <c r="AA373" s="44"/>
    </row>
    <row r="374" spans="1:27" ht="15" x14ac:dyDescent="0.25">
      <c r="A374" s="68" t="s">
        <v>1107</v>
      </c>
      <c r="B374" s="33" t="s">
        <v>1112</v>
      </c>
      <c r="C374" s="38" t="s">
        <v>1113</v>
      </c>
      <c r="D374" s="31" t="s">
        <v>597</v>
      </c>
      <c r="E374" s="31"/>
      <c r="F374" s="32" t="s">
        <v>232</v>
      </c>
      <c r="G374" s="33" t="s">
        <v>62</v>
      </c>
      <c r="H374" s="33"/>
      <c r="I374" s="34"/>
      <c r="J374" s="34"/>
      <c r="K374" s="34"/>
      <c r="L374" s="34"/>
      <c r="M374" s="35"/>
      <c r="N374" s="35"/>
      <c r="O374" s="35"/>
      <c r="P374" s="35"/>
      <c r="Q374" s="35"/>
      <c r="R374" s="35"/>
      <c r="S374" s="35"/>
      <c r="T374" s="35"/>
      <c r="U374" s="35"/>
      <c r="V374" s="35"/>
      <c r="W374" s="35"/>
      <c r="X374" s="35"/>
      <c r="Y374" s="35"/>
      <c r="Z374" s="35"/>
      <c r="AA374" s="44"/>
    </row>
    <row r="375" spans="1:27" ht="15" x14ac:dyDescent="0.25">
      <c r="A375" s="68" t="s">
        <v>1114</v>
      </c>
      <c r="B375" s="33" t="s">
        <v>1114</v>
      </c>
      <c r="C375" s="38" t="s">
        <v>1115</v>
      </c>
      <c r="D375" s="31" t="s">
        <v>217</v>
      </c>
      <c r="E375" s="31"/>
      <c r="F375" s="32" t="s">
        <v>191</v>
      </c>
      <c r="G375" s="33" t="s">
        <v>62</v>
      </c>
      <c r="H375" s="33"/>
      <c r="I375" s="34"/>
      <c r="J375" s="34"/>
      <c r="K375" s="34"/>
      <c r="L375" s="34"/>
      <c r="M375" s="35"/>
      <c r="N375" s="35"/>
      <c r="O375" s="35"/>
      <c r="P375" s="35"/>
      <c r="Q375" s="35"/>
      <c r="R375" s="35"/>
      <c r="S375" s="35"/>
      <c r="T375" s="35"/>
      <c r="U375" s="35"/>
      <c r="V375" s="35"/>
      <c r="W375" s="35"/>
      <c r="X375" s="35"/>
      <c r="Y375" s="35"/>
      <c r="Z375" s="35"/>
      <c r="AA375" s="44"/>
    </row>
    <row r="376" spans="1:27" ht="15" x14ac:dyDescent="0.25">
      <c r="A376" s="68" t="s">
        <v>1116</v>
      </c>
      <c r="B376" s="33" t="s">
        <v>1116</v>
      </c>
      <c r="C376" s="38" t="s">
        <v>1117</v>
      </c>
      <c r="D376" s="31" t="s">
        <v>597</v>
      </c>
      <c r="E376" s="31"/>
      <c r="F376" s="32" t="s">
        <v>232</v>
      </c>
      <c r="G376" s="33" t="s">
        <v>62</v>
      </c>
      <c r="H376" s="33"/>
      <c r="I376" s="34"/>
      <c r="J376" s="34"/>
      <c r="K376" s="34"/>
      <c r="L376" s="34"/>
      <c r="M376" s="35"/>
      <c r="N376" s="35"/>
      <c r="O376" s="35"/>
      <c r="P376" s="35"/>
      <c r="Q376" s="35"/>
      <c r="R376" s="35"/>
      <c r="S376" s="35"/>
      <c r="T376" s="35"/>
      <c r="U376" s="35"/>
      <c r="V376" s="35"/>
      <c r="W376" s="35"/>
      <c r="X376" s="35"/>
      <c r="Y376" s="35"/>
      <c r="Z376" s="35"/>
      <c r="AA376" s="44"/>
    </row>
    <row r="377" spans="1:27" ht="15" x14ac:dyDescent="0.25">
      <c r="A377" s="68" t="s">
        <v>1118</v>
      </c>
      <c r="B377" s="33" t="s">
        <v>1118</v>
      </c>
      <c r="C377" s="38" t="s">
        <v>1119</v>
      </c>
      <c r="D377" s="31" t="s">
        <v>720</v>
      </c>
      <c r="E377" s="31"/>
      <c r="F377" s="32" t="s">
        <v>212</v>
      </c>
      <c r="G377" s="33" t="s">
        <v>62</v>
      </c>
      <c r="H377" s="33"/>
      <c r="I377" s="34"/>
      <c r="J377" s="34"/>
      <c r="K377" s="34"/>
      <c r="L377" s="34"/>
      <c r="M377" s="35"/>
      <c r="N377" s="35"/>
      <c r="O377" s="35"/>
      <c r="P377" s="35"/>
      <c r="Q377" s="35"/>
      <c r="R377" s="35"/>
      <c r="S377" s="35"/>
      <c r="T377" s="35"/>
      <c r="U377" s="35"/>
      <c r="V377" s="35"/>
      <c r="W377" s="35"/>
      <c r="X377" s="35"/>
      <c r="Y377" s="35"/>
      <c r="Z377" s="35"/>
      <c r="AA377" s="44"/>
    </row>
    <row r="378" spans="1:27" ht="15" x14ac:dyDescent="0.25">
      <c r="A378" s="68" t="s">
        <v>1120</v>
      </c>
      <c r="B378" s="33" t="s">
        <v>1120</v>
      </c>
      <c r="C378" s="38" t="s">
        <v>1121</v>
      </c>
      <c r="D378" s="31" t="s">
        <v>597</v>
      </c>
      <c r="E378" s="31"/>
      <c r="F378" s="32"/>
      <c r="G378" s="33" t="s">
        <v>62</v>
      </c>
      <c r="H378" s="33"/>
      <c r="I378" s="34"/>
      <c r="J378" s="34"/>
      <c r="K378" s="34"/>
      <c r="L378" s="34"/>
      <c r="M378" s="35"/>
      <c r="N378" s="35"/>
      <c r="O378" s="35"/>
      <c r="P378" s="35"/>
      <c r="Q378" s="35"/>
      <c r="R378" s="35"/>
      <c r="S378" s="35"/>
      <c r="T378" s="35"/>
      <c r="U378" s="35"/>
      <c r="V378" s="35"/>
      <c r="W378" s="35"/>
      <c r="X378" s="35"/>
      <c r="Y378" s="35"/>
      <c r="Z378" s="35"/>
      <c r="AA378" s="44"/>
    </row>
    <row r="379" spans="1:27" ht="15" x14ac:dyDescent="0.25">
      <c r="A379" s="68" t="s">
        <v>76</v>
      </c>
      <c r="B379" s="33" t="s">
        <v>76</v>
      </c>
      <c r="C379" s="38" t="s">
        <v>1122</v>
      </c>
      <c r="D379" s="31" t="s">
        <v>597</v>
      </c>
      <c r="E379" s="31"/>
      <c r="F379" s="32" t="s">
        <v>212</v>
      </c>
      <c r="G379" s="33" t="s">
        <v>62</v>
      </c>
      <c r="H379" s="33"/>
      <c r="I379" s="34"/>
      <c r="J379" s="34"/>
      <c r="K379" s="34"/>
      <c r="L379" s="34"/>
      <c r="M379" s="35"/>
      <c r="N379" s="35"/>
      <c r="O379" s="35"/>
      <c r="P379" s="35"/>
      <c r="Q379" s="35"/>
      <c r="R379" s="35"/>
      <c r="S379" s="35"/>
      <c r="T379" s="35"/>
      <c r="U379" s="35"/>
      <c r="V379" s="35"/>
      <c r="W379" s="35"/>
      <c r="X379" s="35"/>
      <c r="Y379" s="35"/>
      <c r="Z379" s="35"/>
      <c r="AA379" s="44"/>
    </row>
    <row r="380" spans="1:27" ht="15" x14ac:dyDescent="0.25">
      <c r="A380" s="68" t="s">
        <v>1123</v>
      </c>
      <c r="B380" s="33" t="s">
        <v>1123</v>
      </c>
      <c r="C380" s="38" t="s">
        <v>1124</v>
      </c>
      <c r="D380" s="31" t="s">
        <v>720</v>
      </c>
      <c r="E380" s="31"/>
      <c r="F380" s="32" t="s">
        <v>212</v>
      </c>
      <c r="G380" s="33" t="s">
        <v>62</v>
      </c>
      <c r="H380" s="33"/>
      <c r="I380" s="34"/>
      <c r="J380" s="34"/>
      <c r="K380" s="34"/>
      <c r="L380" s="34"/>
      <c r="M380" s="35"/>
      <c r="N380" s="35"/>
      <c r="O380" s="35"/>
      <c r="P380" s="35"/>
      <c r="Q380" s="35"/>
      <c r="R380" s="35"/>
      <c r="S380" s="35"/>
      <c r="T380" s="35"/>
      <c r="U380" s="35"/>
      <c r="V380" s="35"/>
      <c r="W380" s="35"/>
      <c r="X380" s="35"/>
      <c r="Y380" s="35"/>
      <c r="Z380" s="35"/>
      <c r="AA380" s="44"/>
    </row>
    <row r="381" spans="1:27" ht="15" x14ac:dyDescent="0.25">
      <c r="A381" s="68" t="s">
        <v>1125</v>
      </c>
      <c r="B381" s="33" t="s">
        <v>1125</v>
      </c>
      <c r="C381" s="38" t="s">
        <v>1126</v>
      </c>
      <c r="D381" s="31" t="s">
        <v>720</v>
      </c>
      <c r="E381" s="31"/>
      <c r="F381" s="32" t="s">
        <v>212</v>
      </c>
      <c r="G381" s="33" t="s">
        <v>62</v>
      </c>
      <c r="H381" s="33"/>
      <c r="I381" s="34"/>
      <c r="J381" s="34"/>
      <c r="K381" s="34"/>
      <c r="L381" s="34"/>
      <c r="M381" s="35"/>
      <c r="N381" s="35"/>
      <c r="O381" s="35"/>
      <c r="P381" s="35"/>
      <c r="Q381" s="35"/>
      <c r="R381" s="35"/>
      <c r="S381" s="35"/>
      <c r="T381" s="35"/>
      <c r="U381" s="35"/>
      <c r="V381" s="35"/>
      <c r="W381" s="35"/>
      <c r="X381" s="35"/>
      <c r="Y381" s="35"/>
      <c r="Z381" s="35"/>
      <c r="AA381" s="44"/>
    </row>
    <row r="382" spans="1:27" ht="15" x14ac:dyDescent="0.25">
      <c r="A382" s="68" t="s">
        <v>39</v>
      </c>
      <c r="B382" s="33" t="s">
        <v>39</v>
      </c>
      <c r="C382" s="38" t="s">
        <v>1127</v>
      </c>
      <c r="D382" s="31" t="s">
        <v>217</v>
      </c>
      <c r="E382" s="31"/>
      <c r="F382" s="32" t="s">
        <v>232</v>
      </c>
      <c r="G382" s="33" t="s">
        <v>62</v>
      </c>
      <c r="H382" s="33"/>
      <c r="I382" s="34"/>
      <c r="J382" s="34"/>
      <c r="K382" s="34"/>
      <c r="L382" s="34"/>
      <c r="M382" s="35"/>
      <c r="N382" s="35"/>
      <c r="O382" s="35"/>
      <c r="P382" s="35"/>
      <c r="Q382" s="35"/>
      <c r="R382" s="35"/>
      <c r="S382" s="35"/>
      <c r="T382" s="35"/>
      <c r="U382" s="35"/>
      <c r="V382" s="35"/>
      <c r="W382" s="35"/>
      <c r="X382" s="35"/>
      <c r="Y382" s="35"/>
      <c r="Z382" s="35"/>
      <c r="AA382" s="44"/>
    </row>
    <row r="383" spans="1:27" ht="15" x14ac:dyDescent="0.25">
      <c r="A383" s="68" t="s">
        <v>1128</v>
      </c>
      <c r="B383" s="33" t="s">
        <v>1128</v>
      </c>
      <c r="C383" s="38" t="s">
        <v>1129</v>
      </c>
      <c r="D383" s="31" t="s">
        <v>217</v>
      </c>
      <c r="E383" s="31"/>
      <c r="F383" s="32" t="s">
        <v>232</v>
      </c>
      <c r="G383" s="33" t="s">
        <v>62</v>
      </c>
      <c r="H383" s="33"/>
      <c r="I383" s="34"/>
      <c r="J383" s="34"/>
      <c r="K383" s="34"/>
      <c r="L383" s="34"/>
      <c r="M383" s="35"/>
      <c r="N383" s="35"/>
      <c r="O383" s="35"/>
      <c r="P383" s="35"/>
      <c r="Q383" s="35"/>
      <c r="R383" s="35"/>
      <c r="S383" s="35"/>
      <c r="T383" s="35"/>
      <c r="U383" s="35"/>
      <c r="V383" s="35"/>
      <c r="W383" s="35"/>
      <c r="X383" s="35"/>
      <c r="Y383" s="35"/>
      <c r="Z383" s="35"/>
      <c r="AA383" s="44"/>
    </row>
    <row r="384" spans="1:27" ht="15" x14ac:dyDescent="0.25">
      <c r="A384" s="68" t="s">
        <v>1130</v>
      </c>
      <c r="B384" s="33" t="s">
        <v>1131</v>
      </c>
      <c r="C384" s="38" t="s">
        <v>1132</v>
      </c>
      <c r="D384" s="31"/>
      <c r="E384" s="31"/>
      <c r="F384" s="32"/>
      <c r="G384" s="33" t="s">
        <v>491</v>
      </c>
      <c r="H384" s="33"/>
      <c r="I384" s="34"/>
      <c r="J384" s="34"/>
      <c r="K384" s="34"/>
      <c r="L384" s="34"/>
      <c r="M384" s="35"/>
      <c r="N384" s="35"/>
      <c r="O384" s="35"/>
      <c r="P384" s="35"/>
      <c r="Q384" s="35"/>
      <c r="R384" s="35"/>
      <c r="S384" s="35"/>
      <c r="T384" s="35"/>
      <c r="U384" s="35"/>
      <c r="V384" s="35"/>
      <c r="W384" s="35"/>
      <c r="X384" s="35"/>
      <c r="Y384" s="35"/>
      <c r="Z384" s="35"/>
      <c r="AA384" s="44"/>
    </row>
    <row r="385" spans="1:27" ht="15" x14ac:dyDescent="0.25">
      <c r="A385" s="68" t="s">
        <v>1130</v>
      </c>
      <c r="B385" s="33" t="s">
        <v>1133</v>
      </c>
      <c r="C385" s="38" t="s">
        <v>1134</v>
      </c>
      <c r="D385" s="31"/>
      <c r="E385" s="31"/>
      <c r="F385" s="32"/>
      <c r="G385" s="33" t="s">
        <v>491</v>
      </c>
      <c r="H385" s="33"/>
      <c r="I385" s="34"/>
      <c r="J385" s="34"/>
      <c r="K385" s="34"/>
      <c r="L385" s="34"/>
      <c r="M385" s="35"/>
      <c r="N385" s="35"/>
      <c r="O385" s="35"/>
      <c r="P385" s="35"/>
      <c r="Q385" s="35"/>
      <c r="R385" s="35"/>
      <c r="S385" s="35"/>
      <c r="T385" s="35"/>
      <c r="U385" s="35"/>
      <c r="V385" s="35"/>
      <c r="W385" s="35"/>
      <c r="X385" s="35"/>
      <c r="Y385" s="35"/>
      <c r="Z385" s="35"/>
      <c r="AA385" s="44"/>
    </row>
    <row r="386" spans="1:27" ht="15" x14ac:dyDescent="0.25">
      <c r="A386" s="68" t="s">
        <v>1130</v>
      </c>
      <c r="B386" s="33" t="s">
        <v>1135</v>
      </c>
      <c r="C386" s="38" t="s">
        <v>1136</v>
      </c>
      <c r="D386" s="31"/>
      <c r="E386" s="31"/>
      <c r="F386" s="32"/>
      <c r="G386" s="33" t="s">
        <v>491</v>
      </c>
      <c r="H386" s="33"/>
      <c r="I386" s="34"/>
      <c r="J386" s="34"/>
      <c r="K386" s="34"/>
      <c r="L386" s="34"/>
      <c r="M386" s="35"/>
      <c r="N386" s="35"/>
      <c r="O386" s="35"/>
      <c r="P386" s="35"/>
      <c r="Q386" s="35"/>
      <c r="R386" s="35"/>
      <c r="S386" s="35"/>
      <c r="T386" s="35"/>
      <c r="U386" s="35"/>
      <c r="V386" s="35"/>
      <c r="W386" s="35"/>
      <c r="X386" s="35"/>
      <c r="Y386" s="35"/>
      <c r="Z386" s="35"/>
      <c r="AA386" s="44"/>
    </row>
    <row r="387" spans="1:27" ht="15" x14ac:dyDescent="0.25">
      <c r="A387" s="68" t="s">
        <v>534</v>
      </c>
      <c r="B387" s="33" t="s">
        <v>1137</v>
      </c>
      <c r="C387" s="38" t="s">
        <v>1138</v>
      </c>
      <c r="D387" s="31"/>
      <c r="E387" s="31"/>
      <c r="F387" s="32"/>
      <c r="G387" s="33" t="s">
        <v>491</v>
      </c>
      <c r="H387" s="33"/>
      <c r="I387" s="34"/>
      <c r="J387" s="34"/>
      <c r="K387" s="34"/>
      <c r="L387" s="34"/>
      <c r="M387" s="35"/>
      <c r="N387" s="35"/>
      <c r="O387" s="35"/>
      <c r="P387" s="35"/>
      <c r="Q387" s="35"/>
      <c r="R387" s="35"/>
      <c r="S387" s="35"/>
      <c r="T387" s="35"/>
      <c r="U387" s="35"/>
      <c r="V387" s="35"/>
      <c r="W387" s="35"/>
      <c r="X387" s="35"/>
      <c r="Y387" s="35"/>
      <c r="Z387" s="35"/>
      <c r="AA387" s="44"/>
    </row>
    <row r="388" spans="1:27" ht="15" x14ac:dyDescent="0.25">
      <c r="A388" s="68" t="s">
        <v>534</v>
      </c>
      <c r="B388" s="33" t="s">
        <v>1139</v>
      </c>
      <c r="C388" s="38" t="s">
        <v>1140</v>
      </c>
      <c r="D388" s="31"/>
      <c r="E388" s="31"/>
      <c r="F388" s="32"/>
      <c r="G388" s="33" t="s">
        <v>491</v>
      </c>
      <c r="H388" s="33"/>
      <c r="I388" s="34"/>
      <c r="J388" s="34"/>
      <c r="K388" s="34"/>
      <c r="L388" s="34"/>
      <c r="M388" s="35"/>
      <c r="N388" s="35"/>
      <c r="O388" s="35"/>
      <c r="P388" s="35"/>
      <c r="Q388" s="35"/>
      <c r="R388" s="35"/>
      <c r="S388" s="35"/>
      <c r="T388" s="35"/>
      <c r="U388" s="35"/>
      <c r="V388" s="35"/>
      <c r="W388" s="35"/>
      <c r="X388" s="35"/>
      <c r="Y388" s="35"/>
      <c r="Z388" s="35"/>
      <c r="AA388" s="44"/>
    </row>
    <row r="389" spans="1:27" ht="15" x14ac:dyDescent="0.25">
      <c r="A389" s="68" t="s">
        <v>534</v>
      </c>
      <c r="B389" s="33" t="s">
        <v>135</v>
      </c>
      <c r="C389" s="38" t="s">
        <v>1141</v>
      </c>
      <c r="D389" s="31"/>
      <c r="E389" s="31"/>
      <c r="F389" s="32"/>
      <c r="G389" s="33" t="s">
        <v>491</v>
      </c>
      <c r="H389" s="33"/>
      <c r="I389" s="34"/>
      <c r="J389" s="34"/>
      <c r="K389" s="34"/>
      <c r="L389" s="34"/>
      <c r="M389" s="35"/>
      <c r="N389" s="35"/>
      <c r="O389" s="35"/>
      <c r="P389" s="35"/>
      <c r="Q389" s="35"/>
      <c r="R389" s="35"/>
      <c r="S389" s="35"/>
      <c r="T389" s="35"/>
      <c r="U389" s="35"/>
      <c r="V389" s="35"/>
      <c r="W389" s="35"/>
      <c r="X389" s="35"/>
      <c r="Y389" s="35"/>
      <c r="Z389" s="35"/>
      <c r="AA389" s="44"/>
    </row>
    <row r="390" spans="1:27" ht="15" x14ac:dyDescent="0.25">
      <c r="A390" s="68" t="s">
        <v>534</v>
      </c>
      <c r="B390" s="33" t="s">
        <v>1142</v>
      </c>
      <c r="C390" s="38" t="s">
        <v>1143</v>
      </c>
      <c r="D390" s="31"/>
      <c r="E390" s="31"/>
      <c r="F390" s="32"/>
      <c r="G390" s="33" t="s">
        <v>491</v>
      </c>
      <c r="H390" s="33"/>
      <c r="I390" s="34"/>
      <c r="J390" s="34"/>
      <c r="K390" s="34"/>
      <c r="L390" s="34"/>
      <c r="M390" s="35"/>
      <c r="N390" s="35"/>
      <c r="O390" s="35"/>
      <c r="P390" s="35"/>
      <c r="Q390" s="35"/>
      <c r="R390" s="35"/>
      <c r="S390" s="35"/>
      <c r="T390" s="35"/>
      <c r="U390" s="35"/>
      <c r="V390" s="35"/>
      <c r="W390" s="35"/>
      <c r="X390" s="35"/>
      <c r="Y390" s="35"/>
      <c r="Z390" s="35"/>
      <c r="AA390" s="44"/>
    </row>
    <row r="391" spans="1:27" ht="15" x14ac:dyDescent="0.25">
      <c r="A391" s="68" t="s">
        <v>534</v>
      </c>
      <c r="B391" s="33" t="s">
        <v>1144</v>
      </c>
      <c r="C391" s="38" t="s">
        <v>1145</v>
      </c>
      <c r="D391" s="31"/>
      <c r="E391" s="31"/>
      <c r="F391" s="32"/>
      <c r="G391" s="33" t="s">
        <v>491</v>
      </c>
      <c r="H391" s="33"/>
      <c r="I391" s="34"/>
      <c r="J391" s="34"/>
      <c r="K391" s="34"/>
      <c r="L391" s="34"/>
      <c r="M391" s="35"/>
      <c r="N391" s="35"/>
      <c r="O391" s="35"/>
      <c r="P391" s="35"/>
      <c r="Q391" s="35"/>
      <c r="R391" s="35"/>
      <c r="S391" s="35"/>
      <c r="T391" s="35"/>
      <c r="U391" s="35"/>
      <c r="V391" s="35"/>
      <c r="W391" s="35"/>
      <c r="X391" s="35"/>
      <c r="Y391" s="35"/>
      <c r="Z391" s="35"/>
      <c r="AA391" s="44"/>
    </row>
    <row r="392" spans="1:27" ht="15" x14ac:dyDescent="0.25">
      <c r="A392" s="68" t="s">
        <v>122</v>
      </c>
      <c r="B392" s="33" t="s">
        <v>1146</v>
      </c>
      <c r="C392" s="38" t="s">
        <v>1147</v>
      </c>
      <c r="D392" s="31"/>
      <c r="E392" s="31"/>
      <c r="F392" s="32"/>
      <c r="G392" s="33" t="s">
        <v>491</v>
      </c>
      <c r="H392" s="33"/>
      <c r="I392" s="34"/>
      <c r="J392" s="34"/>
      <c r="K392" s="34"/>
      <c r="L392" s="34"/>
      <c r="M392" s="35"/>
      <c r="N392" s="35"/>
      <c r="O392" s="35"/>
      <c r="P392" s="35"/>
      <c r="Q392" s="35"/>
      <c r="R392" s="35"/>
      <c r="S392" s="35"/>
      <c r="T392" s="35"/>
      <c r="U392" s="35"/>
      <c r="V392" s="35"/>
      <c r="W392" s="35"/>
      <c r="X392" s="35"/>
      <c r="Y392" s="35"/>
      <c r="Z392" s="35"/>
      <c r="AA392" s="44"/>
    </row>
    <row r="393" spans="1:27" ht="15" x14ac:dyDescent="0.25">
      <c r="A393" s="68" t="s">
        <v>122</v>
      </c>
      <c r="B393" s="33" t="s">
        <v>1148</v>
      </c>
      <c r="C393" s="38" t="s">
        <v>1149</v>
      </c>
      <c r="D393" s="31"/>
      <c r="E393" s="31"/>
      <c r="F393" s="32"/>
      <c r="G393" s="33" t="s">
        <v>491</v>
      </c>
      <c r="H393" s="33"/>
      <c r="I393" s="34"/>
      <c r="J393" s="34"/>
      <c r="K393" s="34"/>
      <c r="L393" s="34"/>
      <c r="M393" s="35"/>
      <c r="N393" s="35"/>
      <c r="O393" s="35"/>
      <c r="P393" s="35"/>
      <c r="Q393" s="35"/>
      <c r="R393" s="35"/>
      <c r="S393" s="35"/>
      <c r="T393" s="35"/>
      <c r="U393" s="35"/>
      <c r="V393" s="35"/>
      <c r="W393" s="35"/>
      <c r="X393" s="35"/>
      <c r="Y393" s="35"/>
      <c r="Z393" s="35"/>
      <c r="AA393" s="44"/>
    </row>
    <row r="394" spans="1:27" ht="15" x14ac:dyDescent="0.25">
      <c r="A394" s="68" t="s">
        <v>122</v>
      </c>
      <c r="B394" s="33" t="s">
        <v>1150</v>
      </c>
      <c r="C394" s="38" t="s">
        <v>1151</v>
      </c>
      <c r="D394" s="31"/>
      <c r="E394" s="31"/>
      <c r="F394" s="32"/>
      <c r="G394" s="33" t="s">
        <v>491</v>
      </c>
      <c r="H394" s="33"/>
      <c r="I394" s="34"/>
      <c r="J394" s="34"/>
      <c r="K394" s="34"/>
      <c r="L394" s="34"/>
      <c r="M394" s="35"/>
      <c r="N394" s="35"/>
      <c r="O394" s="35"/>
      <c r="P394" s="35"/>
      <c r="Q394" s="35"/>
      <c r="R394" s="35"/>
      <c r="S394" s="35"/>
      <c r="T394" s="35"/>
      <c r="U394" s="35"/>
      <c r="V394" s="35"/>
      <c r="W394" s="35"/>
      <c r="X394" s="35"/>
      <c r="Y394" s="35"/>
      <c r="Z394" s="35"/>
      <c r="AA394" s="44"/>
    </row>
    <row r="395" spans="1:27" ht="15" x14ac:dyDescent="0.25">
      <c r="A395" s="68" t="s">
        <v>122</v>
      </c>
      <c r="B395" s="33" t="s">
        <v>1152</v>
      </c>
      <c r="C395" s="38" t="s">
        <v>1153</v>
      </c>
      <c r="D395" s="31"/>
      <c r="E395" s="31"/>
      <c r="F395" s="32"/>
      <c r="G395" s="33" t="s">
        <v>491</v>
      </c>
      <c r="H395" s="33"/>
      <c r="I395" s="34"/>
      <c r="J395" s="34"/>
      <c r="K395" s="34"/>
      <c r="L395" s="34"/>
      <c r="M395" s="35"/>
      <c r="N395" s="35"/>
      <c r="O395" s="35"/>
      <c r="P395" s="35"/>
      <c r="Q395" s="35"/>
      <c r="R395" s="35"/>
      <c r="S395" s="35"/>
      <c r="T395" s="35"/>
      <c r="U395" s="35"/>
      <c r="V395" s="35"/>
      <c r="W395" s="35"/>
      <c r="X395" s="35"/>
      <c r="Y395" s="35"/>
      <c r="Z395" s="35"/>
      <c r="AA395" s="44"/>
    </row>
    <row r="396" spans="1:27" ht="15" x14ac:dyDescent="0.25">
      <c r="A396" s="68" t="s">
        <v>122</v>
      </c>
      <c r="B396" s="33" t="s">
        <v>1154</v>
      </c>
      <c r="C396" s="38" t="s">
        <v>1155</v>
      </c>
      <c r="D396" s="31"/>
      <c r="E396" s="31"/>
      <c r="F396" s="32"/>
      <c r="G396" s="33" t="s">
        <v>491</v>
      </c>
      <c r="H396" s="33"/>
      <c r="I396" s="34"/>
      <c r="J396" s="34"/>
      <c r="K396" s="34"/>
      <c r="L396" s="34"/>
      <c r="M396" s="35"/>
      <c r="N396" s="35"/>
      <c r="O396" s="35"/>
      <c r="P396" s="35"/>
      <c r="Q396" s="35"/>
      <c r="R396" s="35"/>
      <c r="S396" s="35"/>
      <c r="T396" s="35"/>
      <c r="U396" s="35"/>
      <c r="V396" s="35"/>
      <c r="W396" s="35"/>
      <c r="X396" s="35"/>
      <c r="Y396" s="35"/>
      <c r="Z396" s="35"/>
      <c r="AA396" s="44"/>
    </row>
    <row r="397" spans="1:27" ht="15" x14ac:dyDescent="0.25">
      <c r="A397" s="68" t="s">
        <v>1156</v>
      </c>
      <c r="B397" s="33" t="s">
        <v>1156</v>
      </c>
      <c r="C397" s="38" t="s">
        <v>1157</v>
      </c>
      <c r="D397" s="31"/>
      <c r="E397" s="31"/>
      <c r="F397" s="32"/>
      <c r="G397" s="33" t="s">
        <v>491</v>
      </c>
      <c r="H397" s="33"/>
      <c r="I397" s="34"/>
      <c r="J397" s="34"/>
      <c r="K397" s="34"/>
      <c r="L397" s="34"/>
      <c r="M397" s="35"/>
      <c r="N397" s="35"/>
      <c r="O397" s="35"/>
      <c r="P397" s="35"/>
      <c r="Q397" s="35"/>
      <c r="R397" s="35"/>
      <c r="S397" s="35"/>
      <c r="T397" s="35"/>
      <c r="U397" s="35"/>
      <c r="V397" s="35"/>
      <c r="W397" s="35"/>
      <c r="X397" s="35"/>
      <c r="Y397" s="35"/>
      <c r="Z397" s="35"/>
      <c r="AA397" s="44"/>
    </row>
    <row r="398" spans="1:27" ht="15" x14ac:dyDescent="0.25">
      <c r="A398" s="68" t="s">
        <v>1158</v>
      </c>
      <c r="B398" s="33" t="s">
        <v>1158</v>
      </c>
      <c r="C398" s="38" t="s">
        <v>1159</v>
      </c>
      <c r="D398" s="31"/>
      <c r="E398" s="31"/>
      <c r="F398" s="32"/>
      <c r="G398" s="33" t="s">
        <v>491</v>
      </c>
      <c r="H398" s="33"/>
      <c r="I398" s="34"/>
      <c r="J398" s="34"/>
      <c r="K398" s="34"/>
      <c r="L398" s="34"/>
      <c r="M398" s="35"/>
      <c r="N398" s="35"/>
      <c r="O398" s="35"/>
      <c r="P398" s="35"/>
      <c r="Q398" s="35"/>
      <c r="R398" s="35"/>
      <c r="S398" s="35"/>
      <c r="T398" s="35"/>
      <c r="U398" s="35"/>
      <c r="V398" s="35"/>
      <c r="W398" s="35"/>
      <c r="X398" s="35"/>
      <c r="Y398" s="35"/>
      <c r="Z398" s="35"/>
      <c r="AA398" s="44"/>
    </row>
    <row r="399" spans="1:27" ht="15" x14ac:dyDescent="0.25">
      <c r="A399" s="68" t="s">
        <v>135</v>
      </c>
      <c r="B399" s="33" t="s">
        <v>1160</v>
      </c>
      <c r="C399" s="38" t="s">
        <v>1161</v>
      </c>
      <c r="D399" s="31"/>
      <c r="E399" s="31"/>
      <c r="F399" s="32"/>
      <c r="G399" s="33" t="s">
        <v>491</v>
      </c>
      <c r="H399" s="33"/>
      <c r="I399" s="34"/>
      <c r="J399" s="34"/>
      <c r="K399" s="34"/>
      <c r="L399" s="34"/>
      <c r="M399" s="35"/>
      <c r="N399" s="35"/>
      <c r="O399" s="35"/>
      <c r="P399" s="35"/>
      <c r="Q399" s="35"/>
      <c r="R399" s="35"/>
      <c r="S399" s="35"/>
      <c r="T399" s="35"/>
      <c r="U399" s="35"/>
      <c r="V399" s="35"/>
      <c r="W399" s="35"/>
      <c r="X399" s="35"/>
      <c r="Y399" s="35"/>
      <c r="Z399" s="35"/>
      <c r="AA399" s="44"/>
    </row>
    <row r="400" spans="1:27" ht="15" x14ac:dyDescent="0.25">
      <c r="A400" s="68" t="s">
        <v>1162</v>
      </c>
      <c r="B400" s="33" t="s">
        <v>1162</v>
      </c>
      <c r="C400" s="38" t="s">
        <v>1163</v>
      </c>
      <c r="D400" s="31"/>
      <c r="E400" s="31"/>
      <c r="F400" s="32"/>
      <c r="G400" s="33" t="s">
        <v>491</v>
      </c>
      <c r="H400" s="33"/>
      <c r="I400" s="34"/>
      <c r="J400" s="34"/>
      <c r="K400" s="34"/>
      <c r="L400" s="34"/>
      <c r="M400" s="35"/>
      <c r="N400" s="35"/>
      <c r="O400" s="35"/>
      <c r="P400" s="35"/>
      <c r="Q400" s="35"/>
      <c r="R400" s="35"/>
      <c r="S400" s="35"/>
      <c r="T400" s="35"/>
      <c r="U400" s="35"/>
      <c r="V400" s="35"/>
      <c r="W400" s="35"/>
      <c r="X400" s="35"/>
      <c r="Y400" s="35"/>
      <c r="Z400" s="35"/>
      <c r="AA400" s="44"/>
    </row>
    <row r="401" spans="1:27" ht="15" x14ac:dyDescent="0.25">
      <c r="A401" s="68" t="s">
        <v>1164</v>
      </c>
      <c r="B401" s="33" t="s">
        <v>1165</v>
      </c>
      <c r="C401" s="38" t="s">
        <v>1166</v>
      </c>
      <c r="D401" s="31"/>
      <c r="E401" s="31"/>
      <c r="F401" s="32"/>
      <c r="G401" s="33" t="s">
        <v>491</v>
      </c>
      <c r="H401" s="33"/>
      <c r="I401" s="34"/>
      <c r="J401" s="34"/>
      <c r="K401" s="34"/>
      <c r="L401" s="34"/>
      <c r="M401" s="35"/>
      <c r="N401" s="35"/>
      <c r="O401" s="35"/>
      <c r="P401" s="35"/>
      <c r="Q401" s="35"/>
      <c r="R401" s="35"/>
      <c r="S401" s="35"/>
      <c r="T401" s="35"/>
      <c r="U401" s="35"/>
      <c r="V401" s="35"/>
      <c r="W401" s="35"/>
      <c r="X401" s="35"/>
      <c r="Y401" s="35"/>
      <c r="Z401" s="35"/>
      <c r="AA401" s="44"/>
    </row>
    <row r="402" spans="1:27" ht="15" x14ac:dyDescent="0.25">
      <c r="A402" s="68" t="s">
        <v>1164</v>
      </c>
      <c r="B402" s="33" t="s">
        <v>1167</v>
      </c>
      <c r="C402" s="38" t="s">
        <v>1168</v>
      </c>
      <c r="D402" s="31"/>
      <c r="E402" s="31"/>
      <c r="F402" s="32"/>
      <c r="G402" s="33" t="s">
        <v>491</v>
      </c>
      <c r="H402" s="33"/>
      <c r="I402" s="34"/>
      <c r="J402" s="34"/>
      <c r="K402" s="34"/>
      <c r="L402" s="34"/>
      <c r="M402" s="35"/>
      <c r="N402" s="35"/>
      <c r="O402" s="35"/>
      <c r="P402" s="35"/>
      <c r="Q402" s="35"/>
      <c r="R402" s="35"/>
      <c r="S402" s="35"/>
      <c r="T402" s="35"/>
      <c r="U402" s="35"/>
      <c r="V402" s="35"/>
      <c r="W402" s="35"/>
      <c r="X402" s="35"/>
      <c r="Y402" s="35"/>
      <c r="Z402" s="35"/>
      <c r="AA402" s="44"/>
    </row>
    <row r="403" spans="1:27" ht="15" x14ac:dyDescent="0.25">
      <c r="A403" s="68" t="s">
        <v>1130</v>
      </c>
      <c r="B403" s="33" t="s">
        <v>1169</v>
      </c>
      <c r="C403" s="38" t="s">
        <v>1170</v>
      </c>
      <c r="D403" s="31"/>
      <c r="E403" s="31"/>
      <c r="F403" s="32"/>
      <c r="G403" s="33" t="s">
        <v>491</v>
      </c>
      <c r="H403" s="33"/>
      <c r="I403" s="34"/>
      <c r="J403" s="34"/>
      <c r="K403" s="34"/>
      <c r="L403" s="34"/>
      <c r="M403" s="35"/>
      <c r="N403" s="35"/>
      <c r="O403" s="35"/>
      <c r="P403" s="35"/>
      <c r="Q403" s="35"/>
      <c r="R403" s="35"/>
      <c r="S403" s="35"/>
      <c r="T403" s="35"/>
      <c r="U403" s="35"/>
      <c r="V403" s="35"/>
      <c r="W403" s="35"/>
      <c r="X403" s="35"/>
      <c r="Y403" s="35"/>
      <c r="Z403" s="35"/>
      <c r="AA403" s="44"/>
    </row>
    <row r="404" spans="1:27" ht="15" x14ac:dyDescent="0.25">
      <c r="A404" s="68" t="s">
        <v>534</v>
      </c>
      <c r="B404" s="33" t="s">
        <v>1171</v>
      </c>
      <c r="C404" s="38" t="s">
        <v>1172</v>
      </c>
      <c r="D404" s="31"/>
      <c r="E404" s="31"/>
      <c r="F404" s="32"/>
      <c r="G404" s="33" t="s">
        <v>491</v>
      </c>
      <c r="H404" s="33"/>
      <c r="I404" s="34"/>
      <c r="J404" s="34"/>
      <c r="K404" s="34"/>
      <c r="L404" s="34"/>
      <c r="M404" s="35"/>
      <c r="N404" s="35"/>
      <c r="O404" s="35"/>
      <c r="P404" s="35"/>
      <c r="Q404" s="35"/>
      <c r="R404" s="35"/>
      <c r="S404" s="35"/>
      <c r="T404" s="35"/>
      <c r="U404" s="35"/>
      <c r="V404" s="35"/>
      <c r="W404" s="35"/>
      <c r="X404" s="35"/>
      <c r="Y404" s="35"/>
      <c r="Z404" s="35"/>
      <c r="AA404" s="44"/>
    </row>
    <row r="405" spans="1:27" ht="15" x14ac:dyDescent="0.25">
      <c r="A405" s="68" t="s">
        <v>534</v>
      </c>
      <c r="B405" s="33" t="s">
        <v>1173</v>
      </c>
      <c r="C405" s="38" t="s">
        <v>1174</v>
      </c>
      <c r="D405" s="31"/>
      <c r="E405" s="31"/>
      <c r="F405" s="32"/>
      <c r="G405" s="33" t="s">
        <v>491</v>
      </c>
      <c r="H405" s="33"/>
      <c r="I405" s="34"/>
      <c r="J405" s="34"/>
      <c r="K405" s="34"/>
      <c r="L405" s="34"/>
      <c r="M405" s="35"/>
      <c r="N405" s="35"/>
      <c r="O405" s="35"/>
      <c r="P405" s="35"/>
      <c r="Q405" s="35"/>
      <c r="R405" s="35"/>
      <c r="S405" s="35"/>
      <c r="T405" s="35"/>
      <c r="U405" s="35"/>
      <c r="V405" s="35"/>
      <c r="W405" s="35"/>
      <c r="X405" s="35"/>
      <c r="Y405" s="35"/>
      <c r="Z405" s="35"/>
      <c r="AA405" s="44"/>
    </row>
    <row r="406" spans="1:27" ht="15" x14ac:dyDescent="0.25">
      <c r="A406" s="68" t="s">
        <v>122</v>
      </c>
      <c r="B406" s="33" t="s">
        <v>1085</v>
      </c>
      <c r="C406" s="38" t="s">
        <v>1175</v>
      </c>
      <c r="D406" s="31"/>
      <c r="E406" s="31"/>
      <c r="F406" s="32"/>
      <c r="G406" s="33" t="s">
        <v>491</v>
      </c>
      <c r="H406" s="33"/>
      <c r="I406" s="34"/>
      <c r="J406" s="34"/>
      <c r="K406" s="34"/>
      <c r="L406" s="34"/>
      <c r="M406" s="35"/>
      <c r="N406" s="35"/>
      <c r="O406" s="35"/>
      <c r="P406" s="35"/>
      <c r="Q406" s="35"/>
      <c r="R406" s="35"/>
      <c r="S406" s="35"/>
      <c r="T406" s="35"/>
      <c r="U406" s="35"/>
      <c r="V406" s="35"/>
      <c r="W406" s="35"/>
      <c r="X406" s="35"/>
      <c r="Y406" s="35"/>
      <c r="Z406" s="35"/>
      <c r="AA406" s="44"/>
    </row>
    <row r="407" spans="1:27" ht="15" x14ac:dyDescent="0.25">
      <c r="A407" s="68" t="s">
        <v>122</v>
      </c>
      <c r="B407" s="33" t="s">
        <v>1176</v>
      </c>
      <c r="C407" s="38" t="s">
        <v>1177</v>
      </c>
      <c r="D407" s="31"/>
      <c r="E407" s="31"/>
      <c r="F407" s="32"/>
      <c r="G407" s="33" t="s">
        <v>491</v>
      </c>
      <c r="H407" s="33"/>
      <c r="I407" s="34"/>
      <c r="J407" s="34"/>
      <c r="K407" s="34"/>
      <c r="L407" s="34"/>
      <c r="M407" s="35"/>
      <c r="N407" s="35"/>
      <c r="O407" s="35"/>
      <c r="P407" s="35"/>
      <c r="Q407" s="35"/>
      <c r="R407" s="35"/>
      <c r="S407" s="35"/>
      <c r="T407" s="35"/>
      <c r="U407" s="35"/>
      <c r="V407" s="35"/>
      <c r="W407" s="35"/>
      <c r="X407" s="35"/>
      <c r="Y407" s="35"/>
      <c r="Z407" s="35"/>
      <c r="AA407" s="44"/>
    </row>
    <row r="408" spans="1:27" ht="15" x14ac:dyDescent="0.25">
      <c r="A408" s="68" t="s">
        <v>1130</v>
      </c>
      <c r="B408" s="33" t="s">
        <v>1178</v>
      </c>
      <c r="C408" s="38" t="s">
        <v>1179</v>
      </c>
      <c r="D408" s="31"/>
      <c r="E408" s="31"/>
      <c r="F408" s="32"/>
      <c r="G408" s="33" t="s">
        <v>491</v>
      </c>
      <c r="H408" s="33"/>
      <c r="I408" s="34"/>
      <c r="J408" s="34"/>
      <c r="K408" s="34"/>
      <c r="L408" s="34"/>
      <c r="M408" s="35"/>
      <c r="N408" s="35"/>
      <c r="O408" s="35"/>
      <c r="P408" s="35"/>
      <c r="Q408" s="35"/>
      <c r="R408" s="35"/>
      <c r="S408" s="35"/>
      <c r="T408" s="35"/>
      <c r="U408" s="35"/>
      <c r="V408" s="35"/>
      <c r="W408" s="35"/>
      <c r="X408" s="35"/>
      <c r="Y408" s="35"/>
      <c r="Z408" s="35"/>
      <c r="AA408" s="44"/>
    </row>
    <row r="409" spans="1:27" ht="15" x14ac:dyDescent="0.25">
      <c r="A409" s="68" t="s">
        <v>1180</v>
      </c>
      <c r="B409" s="33" t="s">
        <v>1180</v>
      </c>
      <c r="C409" s="38" t="s">
        <v>1181</v>
      </c>
      <c r="D409" s="31"/>
      <c r="E409" s="31"/>
      <c r="F409" s="32"/>
      <c r="G409" s="33" t="s">
        <v>491</v>
      </c>
      <c r="H409" s="33"/>
      <c r="I409" s="34"/>
      <c r="J409" s="34"/>
      <c r="K409" s="34"/>
      <c r="L409" s="34"/>
      <c r="M409" s="35"/>
      <c r="N409" s="35"/>
      <c r="O409" s="35"/>
      <c r="P409" s="35"/>
      <c r="Q409" s="35"/>
      <c r="R409" s="35"/>
      <c r="S409" s="35"/>
      <c r="T409" s="35"/>
      <c r="U409" s="35"/>
      <c r="V409" s="35"/>
      <c r="W409" s="35"/>
      <c r="X409" s="35"/>
      <c r="Y409" s="35"/>
      <c r="Z409" s="35"/>
      <c r="AA409" s="44"/>
    </row>
    <row r="410" spans="1:27" ht="15" x14ac:dyDescent="0.25">
      <c r="A410" s="68" t="s">
        <v>534</v>
      </c>
      <c r="B410" s="33" t="s">
        <v>151</v>
      </c>
      <c r="C410" s="38" t="s">
        <v>1182</v>
      </c>
      <c r="D410" s="31"/>
      <c r="E410" s="31"/>
      <c r="F410" s="32"/>
      <c r="G410" s="33" t="s">
        <v>491</v>
      </c>
      <c r="H410" s="33"/>
      <c r="I410" s="34"/>
      <c r="J410" s="34"/>
      <c r="K410" s="34"/>
      <c r="L410" s="34"/>
      <c r="M410" s="35"/>
      <c r="N410" s="35"/>
      <c r="O410" s="35"/>
      <c r="P410" s="35"/>
      <c r="Q410" s="35"/>
      <c r="R410" s="35"/>
      <c r="S410" s="35"/>
      <c r="T410" s="35"/>
      <c r="U410" s="35"/>
      <c r="V410" s="35"/>
      <c r="W410" s="35"/>
      <c r="X410" s="35"/>
      <c r="Y410" s="35"/>
      <c r="Z410" s="35"/>
      <c r="AA410" s="44"/>
    </row>
    <row r="411" spans="1:27" ht="15" x14ac:dyDescent="0.25">
      <c r="A411" s="68" t="s">
        <v>534</v>
      </c>
      <c r="B411" s="33" t="s">
        <v>1183</v>
      </c>
      <c r="C411" s="38" t="s">
        <v>1184</v>
      </c>
      <c r="D411" s="31"/>
      <c r="E411" s="31"/>
      <c r="F411" s="32"/>
      <c r="G411" s="33" t="s">
        <v>491</v>
      </c>
      <c r="H411" s="33"/>
      <c r="I411" s="34"/>
      <c r="J411" s="34"/>
      <c r="K411" s="34"/>
      <c r="L411" s="34"/>
      <c r="M411" s="35"/>
      <c r="N411" s="35"/>
      <c r="O411" s="35"/>
      <c r="P411" s="35"/>
      <c r="Q411" s="35"/>
      <c r="R411" s="35"/>
      <c r="S411" s="35"/>
      <c r="T411" s="35"/>
      <c r="U411" s="35"/>
      <c r="V411" s="35"/>
      <c r="W411" s="35"/>
      <c r="X411" s="35"/>
      <c r="Y411" s="35"/>
      <c r="Z411" s="35"/>
      <c r="AA411" s="44"/>
    </row>
    <row r="412" spans="1:27" ht="15" x14ac:dyDescent="0.25">
      <c r="A412" s="68" t="s">
        <v>534</v>
      </c>
      <c r="B412" s="33" t="s">
        <v>1185</v>
      </c>
      <c r="C412" s="38" t="s">
        <v>1186</v>
      </c>
      <c r="D412" s="31"/>
      <c r="E412" s="31"/>
      <c r="F412" s="32"/>
      <c r="G412" s="33" t="s">
        <v>491</v>
      </c>
      <c r="H412" s="33"/>
      <c r="I412" s="34"/>
      <c r="J412" s="34"/>
      <c r="K412" s="34"/>
      <c r="L412" s="34"/>
      <c r="M412" s="35"/>
      <c r="N412" s="35"/>
      <c r="O412" s="35"/>
      <c r="P412" s="35"/>
      <c r="Q412" s="35"/>
      <c r="R412" s="35"/>
      <c r="S412" s="35"/>
      <c r="T412" s="35"/>
      <c r="U412" s="35"/>
      <c r="V412" s="35"/>
      <c r="W412" s="35"/>
      <c r="X412" s="35"/>
      <c r="Y412" s="35"/>
      <c r="Z412" s="35"/>
      <c r="AA412" s="44"/>
    </row>
    <row r="413" spans="1:27" ht="15" x14ac:dyDescent="0.25">
      <c r="A413" s="68" t="s">
        <v>534</v>
      </c>
      <c r="B413" s="33" t="s">
        <v>1187</v>
      </c>
      <c r="C413" s="38" t="s">
        <v>1188</v>
      </c>
      <c r="D413" s="31"/>
      <c r="E413" s="31"/>
      <c r="F413" s="32"/>
      <c r="G413" s="33" t="s">
        <v>491</v>
      </c>
      <c r="H413" s="33"/>
      <c r="I413" s="34"/>
      <c r="J413" s="34"/>
      <c r="K413" s="34"/>
      <c r="L413" s="34"/>
      <c r="M413" s="35"/>
      <c r="N413" s="35"/>
      <c r="O413" s="35"/>
      <c r="P413" s="35"/>
      <c r="Q413" s="35"/>
      <c r="R413" s="35"/>
      <c r="S413" s="35"/>
      <c r="T413" s="35"/>
      <c r="U413" s="35"/>
      <c r="V413" s="35"/>
      <c r="W413" s="35"/>
      <c r="X413" s="35"/>
      <c r="Y413" s="35"/>
      <c r="Z413" s="35"/>
      <c r="AA413" s="44"/>
    </row>
    <row r="414" spans="1:27" ht="15" x14ac:dyDescent="0.25">
      <c r="A414" s="68" t="s">
        <v>534</v>
      </c>
      <c r="B414" s="33" t="s">
        <v>1189</v>
      </c>
      <c r="C414" s="38" t="s">
        <v>1190</v>
      </c>
      <c r="D414" s="31"/>
      <c r="E414" s="31"/>
      <c r="F414" s="32"/>
      <c r="G414" s="33" t="s">
        <v>491</v>
      </c>
      <c r="H414" s="33"/>
      <c r="I414" s="34"/>
      <c r="J414" s="34"/>
      <c r="K414" s="34"/>
      <c r="L414" s="34"/>
      <c r="M414" s="35"/>
      <c r="N414" s="35"/>
      <c r="O414" s="35"/>
      <c r="P414" s="35"/>
      <c r="Q414" s="35"/>
      <c r="R414" s="35"/>
      <c r="S414" s="35"/>
      <c r="T414" s="35"/>
      <c r="U414" s="35"/>
      <c r="V414" s="35"/>
      <c r="W414" s="35"/>
      <c r="X414" s="35"/>
      <c r="Y414" s="35"/>
      <c r="Z414" s="35"/>
      <c r="AA414" s="44"/>
    </row>
    <row r="415" spans="1:27" ht="15" x14ac:dyDescent="0.25">
      <c r="A415" s="68" t="s">
        <v>534</v>
      </c>
      <c r="B415" s="33" t="s">
        <v>1191</v>
      </c>
      <c r="C415" s="38" t="s">
        <v>1192</v>
      </c>
      <c r="D415" s="31"/>
      <c r="E415" s="31"/>
      <c r="F415" s="32"/>
      <c r="G415" s="33" t="s">
        <v>491</v>
      </c>
      <c r="H415" s="33"/>
      <c r="I415" s="34"/>
      <c r="J415" s="34"/>
      <c r="K415" s="34"/>
      <c r="L415" s="34"/>
      <c r="M415" s="35"/>
      <c r="N415" s="35"/>
      <c r="O415" s="35"/>
      <c r="P415" s="35"/>
      <c r="Q415" s="35"/>
      <c r="R415" s="35"/>
      <c r="S415" s="35"/>
      <c r="T415" s="35"/>
      <c r="U415" s="35"/>
      <c r="V415" s="35"/>
      <c r="W415" s="35"/>
      <c r="X415" s="35"/>
      <c r="Y415" s="35"/>
      <c r="Z415" s="35"/>
      <c r="AA415" s="44"/>
    </row>
    <row r="416" spans="1:27" ht="15" x14ac:dyDescent="0.25">
      <c r="A416" s="68" t="s">
        <v>534</v>
      </c>
      <c r="B416" s="33" t="s">
        <v>1193</v>
      </c>
      <c r="C416" s="38" t="s">
        <v>1194</v>
      </c>
      <c r="D416" s="31"/>
      <c r="E416" s="31"/>
      <c r="F416" s="32"/>
      <c r="G416" s="33" t="s">
        <v>491</v>
      </c>
      <c r="H416" s="33"/>
      <c r="I416" s="34"/>
      <c r="J416" s="34"/>
      <c r="K416" s="34"/>
      <c r="L416" s="34"/>
      <c r="M416" s="35"/>
      <c r="N416" s="35"/>
      <c r="O416" s="35"/>
      <c r="P416" s="35"/>
      <c r="Q416" s="35"/>
      <c r="R416" s="35"/>
      <c r="S416" s="35"/>
      <c r="T416" s="35"/>
      <c r="U416" s="35"/>
      <c r="V416" s="35"/>
      <c r="W416" s="35"/>
      <c r="X416" s="35"/>
      <c r="Y416" s="35"/>
      <c r="Z416" s="35"/>
      <c r="AA416" s="44"/>
    </row>
    <row r="417" spans="1:27" ht="15" x14ac:dyDescent="0.25">
      <c r="A417" s="68" t="s">
        <v>534</v>
      </c>
      <c r="B417" s="33" t="s">
        <v>1195</v>
      </c>
      <c r="C417" s="38" t="s">
        <v>1196</v>
      </c>
      <c r="D417" s="31"/>
      <c r="E417" s="31"/>
      <c r="F417" s="32"/>
      <c r="G417" s="33" t="s">
        <v>491</v>
      </c>
      <c r="H417" s="33"/>
      <c r="I417" s="34"/>
      <c r="J417" s="34"/>
      <c r="K417" s="34"/>
      <c r="L417" s="34"/>
      <c r="M417" s="35"/>
      <c r="N417" s="35"/>
      <c r="O417" s="35"/>
      <c r="P417" s="35"/>
      <c r="Q417" s="35"/>
      <c r="R417" s="35"/>
      <c r="S417" s="35"/>
      <c r="T417" s="35"/>
      <c r="U417" s="35"/>
      <c r="V417" s="35"/>
      <c r="W417" s="35"/>
      <c r="X417" s="35"/>
      <c r="Y417" s="35"/>
      <c r="Z417" s="35"/>
      <c r="AA417" s="44"/>
    </row>
    <row r="418" spans="1:27" ht="15" x14ac:dyDescent="0.25">
      <c r="A418" s="68" t="s">
        <v>122</v>
      </c>
      <c r="B418" s="33" t="s">
        <v>1197</v>
      </c>
      <c r="C418" s="38" t="s">
        <v>1198</v>
      </c>
      <c r="D418" s="31"/>
      <c r="E418" s="31"/>
      <c r="F418" s="32"/>
      <c r="G418" s="33" t="s">
        <v>491</v>
      </c>
      <c r="H418" s="33"/>
      <c r="I418" s="34"/>
      <c r="J418" s="34"/>
      <c r="K418" s="34"/>
      <c r="L418" s="34"/>
      <c r="M418" s="35"/>
      <c r="N418" s="35"/>
      <c r="O418" s="35"/>
      <c r="P418" s="35"/>
      <c r="Q418" s="35"/>
      <c r="R418" s="35"/>
      <c r="S418" s="35"/>
      <c r="T418" s="35"/>
      <c r="U418" s="35"/>
      <c r="V418" s="35"/>
      <c r="W418" s="35"/>
      <c r="X418" s="35"/>
      <c r="Y418" s="35"/>
      <c r="Z418" s="35"/>
      <c r="AA418" s="44"/>
    </row>
    <row r="419" spans="1:27" ht="15" x14ac:dyDescent="0.25">
      <c r="A419" s="68" t="s">
        <v>122</v>
      </c>
      <c r="B419" s="33" t="s">
        <v>160</v>
      </c>
      <c r="C419" s="38" t="s">
        <v>1199</v>
      </c>
      <c r="D419" s="31"/>
      <c r="E419" s="31"/>
      <c r="F419" s="32"/>
      <c r="G419" s="33" t="s">
        <v>491</v>
      </c>
      <c r="H419" s="33"/>
      <c r="I419" s="34"/>
      <c r="J419" s="34"/>
      <c r="K419" s="34"/>
      <c r="L419" s="34"/>
      <c r="M419" s="35"/>
      <c r="N419" s="35"/>
      <c r="O419" s="35"/>
      <c r="P419" s="35"/>
      <c r="Q419" s="35"/>
      <c r="R419" s="35"/>
      <c r="S419" s="35"/>
      <c r="T419" s="35"/>
      <c r="U419" s="35"/>
      <c r="V419" s="35"/>
      <c r="W419" s="35"/>
      <c r="X419" s="35"/>
      <c r="Y419" s="35"/>
      <c r="Z419" s="35"/>
      <c r="AA419" s="44"/>
    </row>
    <row r="420" spans="1:27" ht="15" x14ac:dyDescent="0.25">
      <c r="A420" s="68" t="s">
        <v>122</v>
      </c>
      <c r="B420" s="33" t="s">
        <v>1200</v>
      </c>
      <c r="C420" s="38" t="s">
        <v>1201</v>
      </c>
      <c r="D420" s="31"/>
      <c r="E420" s="31"/>
      <c r="F420" s="32"/>
      <c r="G420" s="33" t="s">
        <v>491</v>
      </c>
      <c r="H420" s="33"/>
      <c r="I420" s="34"/>
      <c r="J420" s="34"/>
      <c r="K420" s="34"/>
      <c r="L420" s="34"/>
      <c r="M420" s="35"/>
      <c r="N420" s="35"/>
      <c r="O420" s="35"/>
      <c r="P420" s="35"/>
      <c r="Q420" s="35"/>
      <c r="R420" s="35"/>
      <c r="S420" s="35"/>
      <c r="T420" s="35"/>
      <c r="U420" s="35"/>
      <c r="V420" s="35"/>
      <c r="W420" s="35"/>
      <c r="X420" s="35"/>
      <c r="Y420" s="35"/>
      <c r="Z420" s="35"/>
      <c r="AA420" s="44"/>
    </row>
    <row r="421" spans="1:27" ht="15" x14ac:dyDescent="0.25">
      <c r="A421" s="68" t="s">
        <v>1202</v>
      </c>
      <c r="B421" s="33" t="s">
        <v>1202</v>
      </c>
      <c r="C421" s="38" t="s">
        <v>1203</v>
      </c>
      <c r="D421" s="31"/>
      <c r="E421" s="31"/>
      <c r="F421" s="32"/>
      <c r="G421" s="33" t="s">
        <v>491</v>
      </c>
      <c r="H421" s="33"/>
      <c r="I421" s="34"/>
      <c r="J421" s="34"/>
      <c r="K421" s="34"/>
      <c r="L421" s="34"/>
      <c r="M421" s="35"/>
      <c r="N421" s="35"/>
      <c r="O421" s="35"/>
      <c r="P421" s="35"/>
      <c r="Q421" s="35"/>
      <c r="R421" s="35"/>
      <c r="S421" s="35"/>
      <c r="T421" s="35"/>
      <c r="U421" s="35"/>
      <c r="V421" s="35"/>
      <c r="W421" s="35"/>
      <c r="X421" s="35"/>
      <c r="Y421" s="35"/>
      <c r="Z421" s="35"/>
      <c r="AA421" s="44"/>
    </row>
    <row r="422" spans="1:27" ht="15" x14ac:dyDescent="0.25">
      <c r="A422" s="68" t="s">
        <v>1202</v>
      </c>
      <c r="B422" s="33" t="s">
        <v>1204</v>
      </c>
      <c r="C422" s="38" t="s">
        <v>1205</v>
      </c>
      <c r="D422" s="31"/>
      <c r="E422" s="31"/>
      <c r="F422" s="32"/>
      <c r="G422" s="33" t="s">
        <v>491</v>
      </c>
      <c r="H422" s="33"/>
      <c r="I422" s="34"/>
      <c r="J422" s="34"/>
      <c r="K422" s="34"/>
      <c r="L422" s="34"/>
      <c r="M422" s="35"/>
      <c r="N422" s="35"/>
      <c r="O422" s="35"/>
      <c r="P422" s="35"/>
      <c r="Q422" s="35"/>
      <c r="R422" s="35"/>
      <c r="S422" s="35"/>
      <c r="T422" s="35"/>
      <c r="U422" s="35"/>
      <c r="V422" s="35"/>
      <c r="W422" s="35"/>
      <c r="X422" s="35"/>
      <c r="Y422" s="35"/>
      <c r="Z422" s="35"/>
      <c r="AA422" s="44"/>
    </row>
    <row r="423" spans="1:27" ht="15" x14ac:dyDescent="0.25">
      <c r="A423" s="68" t="s">
        <v>1202</v>
      </c>
      <c r="B423" s="33" t="s">
        <v>1206</v>
      </c>
      <c r="C423" s="38" t="s">
        <v>1207</v>
      </c>
      <c r="D423" s="31"/>
      <c r="E423" s="31"/>
      <c r="F423" s="32"/>
      <c r="G423" s="33" t="s">
        <v>491</v>
      </c>
      <c r="H423" s="33"/>
      <c r="I423" s="34"/>
      <c r="J423" s="34"/>
      <c r="K423" s="34"/>
      <c r="L423" s="34"/>
      <c r="M423" s="35"/>
      <c r="N423" s="35"/>
      <c r="O423" s="35"/>
      <c r="P423" s="35"/>
      <c r="Q423" s="35"/>
      <c r="R423" s="35"/>
      <c r="S423" s="35"/>
      <c r="T423" s="35"/>
      <c r="U423" s="35"/>
      <c r="V423" s="35"/>
      <c r="W423" s="35"/>
      <c r="X423" s="35"/>
      <c r="Y423" s="35"/>
      <c r="Z423" s="35"/>
      <c r="AA423" s="44"/>
    </row>
    <row r="424" spans="1:27" ht="15" x14ac:dyDescent="0.25">
      <c r="A424" s="68" t="s">
        <v>1130</v>
      </c>
      <c r="B424" s="33" t="s">
        <v>1208</v>
      </c>
      <c r="C424" s="38" t="s">
        <v>1209</v>
      </c>
      <c r="D424" s="31"/>
      <c r="E424" s="31"/>
      <c r="F424" s="32"/>
      <c r="G424" s="33" t="s">
        <v>491</v>
      </c>
      <c r="H424" s="33"/>
      <c r="I424" s="34"/>
      <c r="J424" s="34"/>
      <c r="K424" s="34"/>
      <c r="L424" s="34"/>
      <c r="M424" s="35"/>
      <c r="N424" s="35"/>
      <c r="O424" s="35"/>
      <c r="P424" s="35"/>
      <c r="Q424" s="35"/>
      <c r="R424" s="35"/>
      <c r="S424" s="35"/>
      <c r="T424" s="35"/>
      <c r="U424" s="35"/>
      <c r="V424" s="35"/>
      <c r="W424" s="35"/>
      <c r="X424" s="35"/>
      <c r="Y424" s="35"/>
      <c r="Z424" s="35"/>
      <c r="AA424" s="44"/>
    </row>
    <row r="425" spans="1:27" ht="15" x14ac:dyDescent="0.25">
      <c r="A425" s="68" t="s">
        <v>1210</v>
      </c>
      <c r="B425" s="33" t="s">
        <v>1211</v>
      </c>
      <c r="C425" s="38" t="s">
        <v>1212</v>
      </c>
      <c r="D425" s="31"/>
      <c r="E425" s="31"/>
      <c r="F425" s="32"/>
      <c r="G425" s="33" t="s">
        <v>491</v>
      </c>
      <c r="H425" s="33"/>
      <c r="I425" s="34"/>
      <c r="J425" s="34"/>
      <c r="K425" s="34"/>
      <c r="L425" s="34"/>
      <c r="M425" s="35"/>
      <c r="N425" s="35"/>
      <c r="O425" s="35"/>
      <c r="P425" s="35"/>
      <c r="Q425" s="35"/>
      <c r="R425" s="35"/>
      <c r="S425" s="35"/>
      <c r="T425" s="35"/>
      <c r="U425" s="35"/>
      <c r="V425" s="35"/>
      <c r="W425" s="35"/>
      <c r="X425" s="35"/>
      <c r="Y425" s="35"/>
      <c r="Z425" s="35"/>
      <c r="AA425" s="44"/>
    </row>
    <row r="426" spans="1:27" ht="15" x14ac:dyDescent="0.25">
      <c r="A426" s="68" t="s">
        <v>1210</v>
      </c>
      <c r="B426" s="33" t="s">
        <v>1213</v>
      </c>
      <c r="C426" s="38" t="s">
        <v>1214</v>
      </c>
      <c r="D426" s="31"/>
      <c r="E426" s="31"/>
      <c r="F426" s="32"/>
      <c r="G426" s="33" t="s">
        <v>491</v>
      </c>
      <c r="H426" s="33"/>
      <c r="I426" s="34"/>
      <c r="J426" s="34"/>
      <c r="K426" s="34"/>
      <c r="L426" s="34"/>
      <c r="M426" s="35"/>
      <c r="N426" s="35"/>
      <c r="O426" s="35"/>
      <c r="P426" s="35"/>
      <c r="Q426" s="35"/>
      <c r="R426" s="35"/>
      <c r="S426" s="35"/>
      <c r="T426" s="35"/>
      <c r="U426" s="35"/>
      <c r="V426" s="35"/>
      <c r="W426" s="35"/>
      <c r="X426" s="35"/>
      <c r="Y426" s="35"/>
      <c r="Z426" s="35"/>
      <c r="AA426" s="44"/>
    </row>
    <row r="427" spans="1:27" ht="15" x14ac:dyDescent="0.25">
      <c r="A427" s="68" t="s">
        <v>1210</v>
      </c>
      <c r="B427" s="33" t="s">
        <v>1215</v>
      </c>
      <c r="C427" s="38" t="s">
        <v>1216</v>
      </c>
      <c r="D427" s="31"/>
      <c r="E427" s="31"/>
      <c r="F427" s="32"/>
      <c r="G427" s="33" t="s">
        <v>491</v>
      </c>
      <c r="H427" s="33"/>
      <c r="I427" s="34"/>
      <c r="J427" s="34"/>
      <c r="K427" s="34"/>
      <c r="L427" s="34"/>
      <c r="M427" s="35"/>
      <c r="N427" s="35"/>
      <c r="O427" s="35"/>
      <c r="P427" s="35"/>
      <c r="Q427" s="35"/>
      <c r="R427" s="35"/>
      <c r="S427" s="35"/>
      <c r="T427" s="35"/>
      <c r="U427" s="35"/>
      <c r="V427" s="35"/>
      <c r="W427" s="35"/>
      <c r="X427" s="35"/>
      <c r="Y427" s="35"/>
      <c r="Z427" s="35"/>
      <c r="AA427" s="44"/>
    </row>
    <row r="428" spans="1:27" ht="15" x14ac:dyDescent="0.25">
      <c r="A428" s="68" t="s">
        <v>1210</v>
      </c>
      <c r="B428" s="33" t="s">
        <v>1217</v>
      </c>
      <c r="C428" s="38" t="s">
        <v>1218</v>
      </c>
      <c r="D428" s="31"/>
      <c r="E428" s="31"/>
      <c r="F428" s="32"/>
      <c r="G428" s="33" t="s">
        <v>491</v>
      </c>
      <c r="H428" s="33"/>
      <c r="I428" s="34"/>
      <c r="J428" s="34"/>
      <c r="K428" s="34"/>
      <c r="L428" s="34"/>
      <c r="M428" s="35"/>
      <c r="N428" s="35"/>
      <c r="O428" s="35"/>
      <c r="P428" s="35"/>
      <c r="Q428" s="35"/>
      <c r="R428" s="35"/>
      <c r="S428" s="35"/>
      <c r="T428" s="35"/>
      <c r="U428" s="35"/>
      <c r="V428" s="35"/>
      <c r="W428" s="35"/>
      <c r="X428" s="35"/>
      <c r="Y428" s="35"/>
      <c r="Z428" s="35"/>
      <c r="AA428" s="44"/>
    </row>
    <row r="429" spans="1:27" ht="15" x14ac:dyDescent="0.25">
      <c r="A429" s="68" t="s">
        <v>1210</v>
      </c>
      <c r="B429" s="33" t="s">
        <v>1219</v>
      </c>
      <c r="C429" s="38" t="s">
        <v>1220</v>
      </c>
      <c r="D429" s="31"/>
      <c r="E429" s="31"/>
      <c r="F429" s="32"/>
      <c r="G429" s="33" t="s">
        <v>491</v>
      </c>
      <c r="H429" s="33"/>
      <c r="I429" s="34"/>
      <c r="J429" s="34"/>
      <c r="K429" s="34"/>
      <c r="L429" s="34"/>
      <c r="M429" s="35"/>
      <c r="N429" s="35"/>
      <c r="O429" s="35"/>
      <c r="P429" s="35"/>
      <c r="Q429" s="35"/>
      <c r="R429" s="35"/>
      <c r="S429" s="35"/>
      <c r="T429" s="35"/>
      <c r="U429" s="35"/>
      <c r="V429" s="35"/>
      <c r="W429" s="35"/>
      <c r="X429" s="35"/>
      <c r="Y429" s="35"/>
      <c r="Z429" s="35"/>
      <c r="AA429" s="44"/>
    </row>
    <row r="430" spans="1:27" ht="15" x14ac:dyDescent="0.25">
      <c r="A430" s="68" t="s">
        <v>1210</v>
      </c>
      <c r="B430" s="33" t="s">
        <v>1221</v>
      </c>
      <c r="C430" s="38" t="s">
        <v>1222</v>
      </c>
      <c r="D430" s="31"/>
      <c r="E430" s="31"/>
      <c r="F430" s="32"/>
      <c r="G430" s="33" t="s">
        <v>491</v>
      </c>
      <c r="H430" s="33"/>
      <c r="I430" s="34"/>
      <c r="J430" s="34"/>
      <c r="K430" s="34"/>
      <c r="L430" s="34"/>
      <c r="M430" s="35"/>
      <c r="N430" s="35"/>
      <c r="O430" s="35"/>
      <c r="P430" s="35"/>
      <c r="Q430" s="35"/>
      <c r="R430" s="35"/>
      <c r="S430" s="35"/>
      <c r="T430" s="35"/>
      <c r="U430" s="35"/>
      <c r="V430" s="35"/>
      <c r="W430" s="35"/>
      <c r="X430" s="35"/>
      <c r="Y430" s="35"/>
      <c r="Z430" s="35"/>
      <c r="AA430" s="44"/>
    </row>
    <row r="431" spans="1:27" ht="15" x14ac:dyDescent="0.25">
      <c r="A431" s="68" t="s">
        <v>1210</v>
      </c>
      <c r="B431" s="33" t="s">
        <v>1223</v>
      </c>
      <c r="C431" s="38" t="s">
        <v>1224</v>
      </c>
      <c r="D431" s="31"/>
      <c r="E431" s="31"/>
      <c r="F431" s="32"/>
      <c r="G431" s="33" t="s">
        <v>491</v>
      </c>
      <c r="H431" s="33"/>
      <c r="I431" s="34"/>
      <c r="J431" s="34"/>
      <c r="K431" s="34"/>
      <c r="L431" s="34"/>
      <c r="M431" s="35"/>
      <c r="N431" s="35"/>
      <c r="O431" s="35"/>
      <c r="P431" s="35"/>
      <c r="Q431" s="35"/>
      <c r="R431" s="35"/>
      <c r="S431" s="35"/>
      <c r="T431" s="35"/>
      <c r="U431" s="35"/>
      <c r="V431" s="35"/>
      <c r="W431" s="35"/>
      <c r="X431" s="35"/>
      <c r="Y431" s="35"/>
      <c r="Z431" s="35"/>
      <c r="AA431" s="44"/>
    </row>
    <row r="432" spans="1:27" ht="15" x14ac:dyDescent="0.25">
      <c r="A432" s="68" t="s">
        <v>1210</v>
      </c>
      <c r="B432" s="33" t="s">
        <v>1225</v>
      </c>
      <c r="C432" s="38" t="s">
        <v>1226</v>
      </c>
      <c r="D432" s="31"/>
      <c r="E432" s="31"/>
      <c r="F432" s="32"/>
      <c r="G432" s="33" t="s">
        <v>491</v>
      </c>
      <c r="H432" s="33"/>
      <c r="I432" s="34"/>
      <c r="J432" s="34"/>
      <c r="K432" s="34"/>
      <c r="L432" s="34"/>
      <c r="M432" s="35"/>
      <c r="N432" s="35"/>
      <c r="O432" s="35"/>
      <c r="P432" s="35"/>
      <c r="Q432" s="35"/>
      <c r="R432" s="35"/>
      <c r="S432" s="35"/>
      <c r="T432" s="35"/>
      <c r="U432" s="35"/>
      <c r="V432" s="35"/>
      <c r="W432" s="35"/>
      <c r="X432" s="35"/>
      <c r="Y432" s="35"/>
      <c r="Z432" s="35"/>
      <c r="AA432" s="44"/>
    </row>
    <row r="433" spans="1:27" ht="15" x14ac:dyDescent="0.25">
      <c r="A433" s="68" t="s">
        <v>1227</v>
      </c>
      <c r="B433" s="33" t="s">
        <v>1228</v>
      </c>
      <c r="C433" s="38" t="s">
        <v>1229</v>
      </c>
      <c r="D433" s="31"/>
      <c r="E433" s="31"/>
      <c r="F433" s="32"/>
      <c r="G433" s="33" t="s">
        <v>491</v>
      </c>
      <c r="H433" s="33"/>
      <c r="I433" s="34"/>
      <c r="J433" s="34"/>
      <c r="K433" s="34"/>
      <c r="L433" s="34"/>
      <c r="M433" s="35"/>
      <c r="N433" s="35"/>
      <c r="O433" s="35"/>
      <c r="P433" s="35"/>
      <c r="Q433" s="35"/>
      <c r="R433" s="35"/>
      <c r="S433" s="35"/>
      <c r="T433" s="35"/>
      <c r="U433" s="35"/>
      <c r="V433" s="35"/>
      <c r="W433" s="35"/>
      <c r="X433" s="35"/>
      <c r="Y433" s="35"/>
      <c r="Z433" s="35"/>
      <c r="AA433" s="44"/>
    </row>
    <row r="434" spans="1:27" ht="15" x14ac:dyDescent="0.25">
      <c r="A434" s="68" t="s">
        <v>1230</v>
      </c>
      <c r="B434" s="33" t="s">
        <v>1230</v>
      </c>
      <c r="C434" s="38" t="s">
        <v>1231</v>
      </c>
      <c r="D434" s="31"/>
      <c r="E434" s="31"/>
      <c r="F434" s="32"/>
      <c r="G434" s="33" t="s">
        <v>491</v>
      </c>
      <c r="H434" s="33"/>
      <c r="I434" s="34"/>
      <c r="J434" s="34"/>
      <c r="K434" s="34"/>
      <c r="L434" s="34"/>
      <c r="M434" s="35"/>
      <c r="N434" s="35"/>
      <c r="O434" s="35"/>
      <c r="P434" s="35"/>
      <c r="Q434" s="35"/>
      <c r="R434" s="35"/>
      <c r="S434" s="35"/>
      <c r="T434" s="35"/>
      <c r="U434" s="35"/>
      <c r="V434" s="35"/>
      <c r="W434" s="35"/>
      <c r="X434" s="35"/>
      <c r="Y434" s="35"/>
      <c r="Z434" s="35"/>
      <c r="AA434" s="44"/>
    </row>
    <row r="435" spans="1:27" ht="15" x14ac:dyDescent="0.25">
      <c r="A435" s="68" t="s">
        <v>1232</v>
      </c>
      <c r="B435" s="33" t="s">
        <v>1233</v>
      </c>
      <c r="C435" s="38" t="s">
        <v>1234</v>
      </c>
      <c r="D435" s="31"/>
      <c r="E435" s="31"/>
      <c r="F435" s="32"/>
      <c r="G435" s="33" t="s">
        <v>491</v>
      </c>
      <c r="H435" s="33"/>
      <c r="I435" s="34"/>
      <c r="J435" s="34"/>
      <c r="K435" s="34"/>
      <c r="L435" s="34"/>
      <c r="M435" s="35"/>
      <c r="N435" s="35"/>
      <c r="O435" s="35"/>
      <c r="P435" s="35"/>
      <c r="Q435" s="35"/>
      <c r="R435" s="35"/>
      <c r="S435" s="35"/>
      <c r="T435" s="35"/>
      <c r="U435" s="35"/>
      <c r="V435" s="35"/>
      <c r="W435" s="35"/>
      <c r="X435" s="35"/>
      <c r="Y435" s="35"/>
      <c r="Z435" s="35"/>
      <c r="AA435" s="44"/>
    </row>
    <row r="436" spans="1:27" ht="15" x14ac:dyDescent="0.25">
      <c r="A436" s="68" t="s">
        <v>1235</v>
      </c>
      <c r="B436" s="33" t="s">
        <v>1236</v>
      </c>
      <c r="C436" s="38" t="s">
        <v>1237</v>
      </c>
      <c r="D436" s="31"/>
      <c r="E436" s="31"/>
      <c r="F436" s="32"/>
      <c r="G436" s="33" t="s">
        <v>491</v>
      </c>
      <c r="H436" s="33"/>
      <c r="I436" s="34"/>
      <c r="J436" s="34"/>
      <c r="K436" s="34"/>
      <c r="L436" s="34"/>
      <c r="M436" s="35"/>
      <c r="N436" s="35"/>
      <c r="O436" s="35"/>
      <c r="P436" s="35"/>
      <c r="Q436" s="35"/>
      <c r="R436" s="35"/>
      <c r="S436" s="35"/>
      <c r="T436" s="35"/>
      <c r="U436" s="35"/>
      <c r="V436" s="35"/>
      <c r="W436" s="35"/>
      <c r="X436" s="35"/>
      <c r="Y436" s="35"/>
      <c r="Z436" s="35"/>
      <c r="AA436" s="44"/>
    </row>
    <row r="437" spans="1:27" ht="15" x14ac:dyDescent="0.25">
      <c r="A437" s="68" t="s">
        <v>1130</v>
      </c>
      <c r="B437" s="33" t="s">
        <v>1238</v>
      </c>
      <c r="C437" s="38" t="s">
        <v>1239</v>
      </c>
      <c r="D437" s="31"/>
      <c r="E437" s="31"/>
      <c r="F437" s="32"/>
      <c r="G437" s="33" t="s">
        <v>491</v>
      </c>
      <c r="H437" s="33"/>
      <c r="I437" s="34"/>
      <c r="J437" s="34"/>
      <c r="K437" s="34"/>
      <c r="L437" s="34"/>
      <c r="M437" s="35"/>
      <c r="N437" s="35"/>
      <c r="O437" s="35"/>
      <c r="P437" s="35"/>
      <c r="Q437" s="35"/>
      <c r="R437" s="35"/>
      <c r="S437" s="35"/>
      <c r="T437" s="35"/>
      <c r="U437" s="35"/>
      <c r="V437" s="35"/>
      <c r="W437" s="35"/>
      <c r="X437" s="35"/>
      <c r="Y437" s="35"/>
      <c r="Z437" s="35"/>
      <c r="AA437" s="44"/>
    </row>
    <row r="438" spans="1:27" ht="15" x14ac:dyDescent="0.25">
      <c r="A438" s="68" t="s">
        <v>534</v>
      </c>
      <c r="B438" s="33" t="s">
        <v>1240</v>
      </c>
      <c r="C438" s="38" t="s">
        <v>1241</v>
      </c>
      <c r="D438" s="31"/>
      <c r="E438" s="31"/>
      <c r="F438" s="32"/>
      <c r="G438" s="33" t="s">
        <v>491</v>
      </c>
      <c r="H438" s="33"/>
      <c r="I438" s="34"/>
      <c r="J438" s="34"/>
      <c r="K438" s="34"/>
      <c r="L438" s="34"/>
      <c r="M438" s="35"/>
      <c r="N438" s="35"/>
      <c r="O438" s="35"/>
      <c r="P438" s="35"/>
      <c r="Q438" s="35"/>
      <c r="R438" s="35"/>
      <c r="S438" s="35"/>
      <c r="T438" s="35"/>
      <c r="U438" s="35"/>
      <c r="V438" s="35"/>
      <c r="W438" s="35"/>
      <c r="X438" s="35"/>
      <c r="Y438" s="35"/>
      <c r="Z438" s="35"/>
      <c r="AA438" s="44"/>
    </row>
    <row r="439" spans="1:27" ht="15" x14ac:dyDescent="0.25">
      <c r="A439" s="68" t="s">
        <v>534</v>
      </c>
      <c r="B439" s="33" t="s">
        <v>1242</v>
      </c>
      <c r="C439" s="38" t="s">
        <v>1243</v>
      </c>
      <c r="D439" s="31"/>
      <c r="E439" s="31"/>
      <c r="F439" s="32"/>
      <c r="G439" s="33" t="s">
        <v>491</v>
      </c>
      <c r="H439" s="33"/>
      <c r="I439" s="34"/>
      <c r="J439" s="34"/>
      <c r="K439" s="34"/>
      <c r="L439" s="34"/>
      <c r="M439" s="35"/>
      <c r="N439" s="35"/>
      <c r="O439" s="35"/>
      <c r="P439" s="35"/>
      <c r="Q439" s="35"/>
      <c r="R439" s="35"/>
      <c r="S439" s="35"/>
      <c r="T439" s="35"/>
      <c r="U439" s="35"/>
      <c r="V439" s="35"/>
      <c r="W439" s="35"/>
      <c r="X439" s="35"/>
      <c r="Y439" s="35"/>
      <c r="Z439" s="35"/>
      <c r="AA439" s="44"/>
    </row>
    <row r="440" spans="1:27" ht="15" x14ac:dyDescent="0.25">
      <c r="A440" s="68" t="s">
        <v>534</v>
      </c>
      <c r="B440" s="33" t="s">
        <v>1244</v>
      </c>
      <c r="C440" s="38" t="s">
        <v>1245</v>
      </c>
      <c r="D440" s="31"/>
      <c r="E440" s="31"/>
      <c r="F440" s="32"/>
      <c r="G440" s="33" t="s">
        <v>491</v>
      </c>
      <c r="H440" s="33"/>
      <c r="I440" s="34"/>
      <c r="J440" s="34"/>
      <c r="K440" s="34"/>
      <c r="L440" s="34"/>
      <c r="M440" s="35"/>
      <c r="N440" s="35"/>
      <c r="O440" s="35"/>
      <c r="P440" s="35"/>
      <c r="Q440" s="35"/>
      <c r="R440" s="35"/>
      <c r="S440" s="35"/>
      <c r="T440" s="35"/>
      <c r="U440" s="35"/>
      <c r="V440" s="35"/>
      <c r="W440" s="35"/>
      <c r="X440" s="35"/>
      <c r="Y440" s="35"/>
      <c r="Z440" s="35"/>
      <c r="AA440" s="44"/>
    </row>
    <row r="441" spans="1:27" ht="15" x14ac:dyDescent="0.25">
      <c r="A441" s="68" t="s">
        <v>534</v>
      </c>
      <c r="B441" s="33" t="s">
        <v>1246</v>
      </c>
      <c r="C441" s="38" t="s">
        <v>1247</v>
      </c>
      <c r="D441" s="31"/>
      <c r="E441" s="31"/>
      <c r="F441" s="32"/>
      <c r="G441" s="33" t="s">
        <v>491</v>
      </c>
      <c r="H441" s="33"/>
      <c r="I441" s="34"/>
      <c r="J441" s="34"/>
      <c r="K441" s="34"/>
      <c r="L441" s="34"/>
      <c r="M441" s="35"/>
      <c r="N441" s="35"/>
      <c r="O441" s="35"/>
      <c r="P441" s="35"/>
      <c r="Q441" s="35"/>
      <c r="R441" s="35"/>
      <c r="S441" s="35"/>
      <c r="T441" s="35"/>
      <c r="U441" s="35"/>
      <c r="V441" s="35"/>
      <c r="W441" s="35"/>
      <c r="X441" s="35"/>
      <c r="Y441" s="35"/>
      <c r="Z441" s="35"/>
      <c r="AA441" s="44"/>
    </row>
    <row r="442" spans="1:27" ht="15" x14ac:dyDescent="0.25">
      <c r="A442" s="68" t="s">
        <v>122</v>
      </c>
      <c r="B442" s="33" t="s">
        <v>1248</v>
      </c>
      <c r="C442" s="38" t="s">
        <v>1249</v>
      </c>
      <c r="D442" s="31"/>
      <c r="E442" s="31"/>
      <c r="F442" s="32"/>
      <c r="G442" s="33" t="s">
        <v>491</v>
      </c>
      <c r="H442" s="33"/>
      <c r="I442" s="34"/>
      <c r="J442" s="34"/>
      <c r="K442" s="34"/>
      <c r="L442" s="34"/>
      <c r="M442" s="35"/>
      <c r="N442" s="35"/>
      <c r="O442" s="35"/>
      <c r="P442" s="35"/>
      <c r="Q442" s="35"/>
      <c r="R442" s="35"/>
      <c r="S442" s="35"/>
      <c r="T442" s="35"/>
      <c r="U442" s="35"/>
      <c r="V442" s="35"/>
      <c r="W442" s="35"/>
      <c r="X442" s="35"/>
      <c r="Y442" s="35"/>
      <c r="Z442" s="35"/>
      <c r="AA442" s="44"/>
    </row>
    <row r="443" spans="1:27" ht="15" x14ac:dyDescent="0.25">
      <c r="A443" s="68" t="s">
        <v>122</v>
      </c>
      <c r="B443" s="33" t="s">
        <v>1250</v>
      </c>
      <c r="C443" s="38" t="s">
        <v>1251</v>
      </c>
      <c r="D443" s="31"/>
      <c r="E443" s="31"/>
      <c r="F443" s="32"/>
      <c r="G443" s="33" t="s">
        <v>491</v>
      </c>
      <c r="H443" s="33"/>
      <c r="I443" s="34"/>
      <c r="J443" s="34"/>
      <c r="K443" s="34"/>
      <c r="L443" s="34"/>
      <c r="M443" s="35"/>
      <c r="N443" s="35"/>
      <c r="O443" s="35"/>
      <c r="P443" s="35"/>
      <c r="Q443" s="35"/>
      <c r="R443" s="35"/>
      <c r="S443" s="35"/>
      <c r="T443" s="35"/>
      <c r="U443" s="35"/>
      <c r="V443" s="35"/>
      <c r="W443" s="35"/>
      <c r="X443" s="35"/>
      <c r="Y443" s="35"/>
      <c r="Z443" s="35"/>
      <c r="AA443" s="44"/>
    </row>
    <row r="444" spans="1:27" ht="15" x14ac:dyDescent="0.25">
      <c r="A444" s="68" t="s">
        <v>122</v>
      </c>
      <c r="B444" s="33" t="s">
        <v>1252</v>
      </c>
      <c r="C444" s="38" t="s">
        <v>1253</v>
      </c>
      <c r="D444" s="31"/>
      <c r="E444" s="31"/>
      <c r="F444" s="32"/>
      <c r="G444" s="33" t="s">
        <v>491</v>
      </c>
      <c r="H444" s="33"/>
      <c r="I444" s="34"/>
      <c r="J444" s="34"/>
      <c r="K444" s="34"/>
      <c r="L444" s="34"/>
      <c r="M444" s="35"/>
      <c r="N444" s="35"/>
      <c r="O444" s="35"/>
      <c r="P444" s="35"/>
      <c r="Q444" s="35"/>
      <c r="R444" s="35"/>
      <c r="S444" s="35"/>
      <c r="T444" s="35"/>
      <c r="U444" s="35"/>
      <c r="V444" s="35"/>
      <c r="W444" s="35"/>
      <c r="X444" s="35"/>
      <c r="Y444" s="35"/>
      <c r="Z444" s="35"/>
      <c r="AA444" s="44"/>
    </row>
    <row r="445" spans="1:27" ht="15" x14ac:dyDescent="0.25">
      <c r="A445" s="68" t="s">
        <v>1254</v>
      </c>
      <c r="B445" s="33" t="s">
        <v>1254</v>
      </c>
      <c r="C445" s="38" t="s">
        <v>1255</v>
      </c>
      <c r="D445" s="31"/>
      <c r="E445" s="31"/>
      <c r="F445" s="32"/>
      <c r="G445" s="33" t="s">
        <v>491</v>
      </c>
      <c r="H445" s="33"/>
      <c r="I445" s="34"/>
      <c r="J445" s="34"/>
      <c r="K445" s="34"/>
      <c r="L445" s="34"/>
      <c r="M445" s="35"/>
      <c r="N445" s="35"/>
      <c r="O445" s="35"/>
      <c r="P445" s="35"/>
      <c r="Q445" s="35"/>
      <c r="R445" s="35"/>
      <c r="S445" s="35"/>
      <c r="T445" s="35"/>
      <c r="U445" s="35"/>
      <c r="V445" s="35"/>
      <c r="W445" s="35"/>
      <c r="X445" s="35"/>
      <c r="Y445" s="35"/>
      <c r="Z445" s="35"/>
      <c r="AA445" s="44"/>
    </row>
    <row r="446" spans="1:27" ht="15" x14ac:dyDescent="0.25">
      <c r="A446" s="68" t="s">
        <v>1256</v>
      </c>
      <c r="B446" s="33" t="s">
        <v>1256</v>
      </c>
      <c r="C446" s="38" t="s">
        <v>1257</v>
      </c>
      <c r="D446" s="31"/>
      <c r="E446" s="31"/>
      <c r="F446" s="32"/>
      <c r="G446" s="33" t="s">
        <v>491</v>
      </c>
      <c r="H446" s="33"/>
      <c r="I446" s="34"/>
      <c r="J446" s="34"/>
      <c r="K446" s="34"/>
      <c r="L446" s="34"/>
      <c r="M446" s="35"/>
      <c r="N446" s="35"/>
      <c r="O446" s="35"/>
      <c r="P446" s="35"/>
      <c r="Q446" s="35"/>
      <c r="R446" s="35"/>
      <c r="S446" s="35"/>
      <c r="T446" s="35"/>
      <c r="U446" s="35"/>
      <c r="V446" s="35"/>
      <c r="W446" s="35"/>
      <c r="X446" s="35"/>
      <c r="Y446" s="35"/>
      <c r="Z446" s="35"/>
      <c r="AA446" s="44"/>
    </row>
    <row r="447" spans="1:27" ht="15" x14ac:dyDescent="0.25">
      <c r="A447" s="68" t="s">
        <v>1258</v>
      </c>
      <c r="B447" s="33" t="s">
        <v>1259</v>
      </c>
      <c r="C447" s="38" t="s">
        <v>1260</v>
      </c>
      <c r="D447" s="31"/>
      <c r="E447" s="31"/>
      <c r="F447" s="32"/>
      <c r="G447" s="33" t="s">
        <v>491</v>
      </c>
      <c r="H447" s="33"/>
      <c r="I447" s="34"/>
      <c r="J447" s="34"/>
      <c r="K447" s="34"/>
      <c r="L447" s="34"/>
      <c r="M447" s="35"/>
      <c r="N447" s="35"/>
      <c r="O447" s="35"/>
      <c r="P447" s="35"/>
      <c r="Q447" s="35"/>
      <c r="R447" s="35"/>
      <c r="S447" s="35"/>
      <c r="T447" s="35"/>
      <c r="U447" s="35"/>
      <c r="V447" s="35"/>
      <c r="W447" s="35"/>
      <c r="X447" s="35"/>
      <c r="Y447" s="35"/>
      <c r="Z447" s="35"/>
      <c r="AA447" s="44"/>
    </row>
    <row r="448" spans="1:27" ht="15" x14ac:dyDescent="0.25">
      <c r="A448" s="68" t="s">
        <v>1258</v>
      </c>
      <c r="B448" s="33" t="s">
        <v>1261</v>
      </c>
      <c r="C448" s="38" t="s">
        <v>1262</v>
      </c>
      <c r="D448" s="31"/>
      <c r="E448" s="31"/>
      <c r="F448" s="32"/>
      <c r="G448" s="33" t="s">
        <v>491</v>
      </c>
      <c r="H448" s="33"/>
      <c r="I448" s="34"/>
      <c r="J448" s="34"/>
      <c r="K448" s="34"/>
      <c r="L448" s="34"/>
      <c r="M448" s="35"/>
      <c r="N448" s="35"/>
      <c r="O448" s="35"/>
      <c r="P448" s="35"/>
      <c r="Q448" s="35"/>
      <c r="R448" s="35"/>
      <c r="S448" s="35"/>
      <c r="T448" s="35"/>
      <c r="U448" s="35"/>
      <c r="V448" s="35"/>
      <c r="W448" s="35"/>
      <c r="X448" s="35"/>
      <c r="Y448" s="35"/>
      <c r="Z448" s="35"/>
      <c r="AA448" s="44"/>
    </row>
    <row r="449" spans="1:27" ht="15" x14ac:dyDescent="0.25">
      <c r="A449" s="68" t="s">
        <v>1263</v>
      </c>
      <c r="B449" s="33" t="s">
        <v>1264</v>
      </c>
      <c r="C449" s="38" t="s">
        <v>1265</v>
      </c>
      <c r="D449" s="31"/>
      <c r="E449" s="31"/>
      <c r="F449" s="32"/>
      <c r="G449" s="33" t="s">
        <v>491</v>
      </c>
      <c r="H449" s="33"/>
      <c r="I449" s="34"/>
      <c r="J449" s="34"/>
      <c r="K449" s="34"/>
      <c r="L449" s="34"/>
      <c r="M449" s="35"/>
      <c r="N449" s="35"/>
      <c r="O449" s="35"/>
      <c r="P449" s="35"/>
      <c r="Q449" s="35"/>
      <c r="R449" s="35"/>
      <c r="S449" s="35"/>
      <c r="T449" s="35"/>
      <c r="U449" s="35"/>
      <c r="V449" s="35"/>
      <c r="W449" s="35"/>
      <c r="X449" s="35"/>
      <c r="Y449" s="35"/>
      <c r="Z449" s="35"/>
      <c r="AA449" s="44"/>
    </row>
    <row r="450" spans="1:27" ht="15" x14ac:dyDescent="0.25">
      <c r="A450" s="68" t="s">
        <v>1263</v>
      </c>
      <c r="B450" s="33" t="s">
        <v>1266</v>
      </c>
      <c r="C450" s="38" t="s">
        <v>1267</v>
      </c>
      <c r="D450" s="31"/>
      <c r="E450" s="31"/>
      <c r="F450" s="32"/>
      <c r="G450" s="33" t="s">
        <v>491</v>
      </c>
      <c r="H450" s="33"/>
      <c r="I450" s="34"/>
      <c r="J450" s="34"/>
      <c r="K450" s="34"/>
      <c r="L450" s="34"/>
      <c r="M450" s="35"/>
      <c r="N450" s="35"/>
      <c r="O450" s="35"/>
      <c r="P450" s="35"/>
      <c r="Q450" s="35"/>
      <c r="R450" s="35"/>
      <c r="S450" s="35"/>
      <c r="T450" s="35"/>
      <c r="U450" s="35"/>
      <c r="V450" s="35"/>
      <c r="W450" s="35"/>
      <c r="X450" s="35"/>
      <c r="Y450" s="35"/>
      <c r="Z450" s="35"/>
      <c r="AA450" s="44"/>
    </row>
    <row r="451" spans="1:27" ht="15" x14ac:dyDescent="0.25">
      <c r="A451" s="68" t="s">
        <v>1263</v>
      </c>
      <c r="B451" s="33" t="s">
        <v>1268</v>
      </c>
      <c r="C451" s="38" t="s">
        <v>1269</v>
      </c>
      <c r="D451" s="31"/>
      <c r="E451" s="31"/>
      <c r="F451" s="32"/>
      <c r="G451" s="33" t="s">
        <v>491</v>
      </c>
      <c r="H451" s="33"/>
      <c r="I451" s="34"/>
      <c r="J451" s="34"/>
      <c r="K451" s="34"/>
      <c r="L451" s="34"/>
      <c r="M451" s="35"/>
      <c r="N451" s="35"/>
      <c r="O451" s="35"/>
      <c r="P451" s="35"/>
      <c r="Q451" s="35"/>
      <c r="R451" s="35"/>
      <c r="S451" s="35"/>
      <c r="T451" s="35"/>
      <c r="U451" s="35"/>
      <c r="V451" s="35"/>
      <c r="W451" s="35"/>
      <c r="X451" s="35"/>
      <c r="Y451" s="35"/>
      <c r="Z451" s="35"/>
      <c r="AA451" s="44"/>
    </row>
    <row r="452" spans="1:27" ht="15" x14ac:dyDescent="0.25">
      <c r="A452" s="68" t="s">
        <v>1263</v>
      </c>
      <c r="B452" s="33" t="s">
        <v>13</v>
      </c>
      <c r="C452" s="38" t="s">
        <v>1270</v>
      </c>
      <c r="D452" s="31"/>
      <c r="E452" s="31"/>
      <c r="F452" s="32"/>
      <c r="G452" s="33" t="s">
        <v>491</v>
      </c>
      <c r="H452" s="33"/>
      <c r="I452" s="34"/>
      <c r="J452" s="34"/>
      <c r="K452" s="34"/>
      <c r="L452" s="34"/>
      <c r="M452" s="35"/>
      <c r="N452" s="35"/>
      <c r="O452" s="35"/>
      <c r="P452" s="35"/>
      <c r="Q452" s="35"/>
      <c r="R452" s="35"/>
      <c r="S452" s="35"/>
      <c r="T452" s="35"/>
      <c r="U452" s="35"/>
      <c r="V452" s="35"/>
      <c r="W452" s="35"/>
      <c r="X452" s="35"/>
      <c r="Y452" s="35"/>
      <c r="Z452" s="35"/>
      <c r="AA452" s="44"/>
    </row>
    <row r="453" spans="1:27" ht="15" x14ac:dyDescent="0.25">
      <c r="A453" s="68" t="s">
        <v>1271</v>
      </c>
      <c r="B453" s="33" t="s">
        <v>1271</v>
      </c>
      <c r="C453" s="38" t="s">
        <v>1272</v>
      </c>
      <c r="D453" s="31"/>
      <c r="E453" s="31"/>
      <c r="F453" s="32"/>
      <c r="G453" s="33" t="s">
        <v>491</v>
      </c>
      <c r="H453" s="33"/>
      <c r="I453" s="34"/>
      <c r="J453" s="34"/>
      <c r="K453" s="34"/>
      <c r="L453" s="34"/>
      <c r="M453" s="35"/>
      <c r="N453" s="35"/>
      <c r="O453" s="35"/>
      <c r="P453" s="35"/>
      <c r="Q453" s="35"/>
      <c r="R453" s="35"/>
      <c r="S453" s="35"/>
      <c r="T453" s="35"/>
      <c r="U453" s="35"/>
      <c r="V453" s="35"/>
      <c r="W453" s="35"/>
      <c r="X453" s="35"/>
      <c r="Y453" s="35"/>
      <c r="Z453" s="35"/>
      <c r="AA453" s="44"/>
    </row>
    <row r="454" spans="1:27" ht="15" x14ac:dyDescent="0.25">
      <c r="A454" s="68" t="s">
        <v>1273</v>
      </c>
      <c r="B454" s="33" t="s">
        <v>1273</v>
      </c>
      <c r="C454" s="38" t="s">
        <v>1274</v>
      </c>
      <c r="D454" s="31"/>
      <c r="E454" s="31"/>
      <c r="F454" s="32"/>
      <c r="G454" s="33" t="s">
        <v>491</v>
      </c>
      <c r="H454" s="33"/>
      <c r="I454" s="34"/>
      <c r="J454" s="34"/>
      <c r="K454" s="34"/>
      <c r="L454" s="34"/>
      <c r="M454" s="35"/>
      <c r="N454" s="35"/>
      <c r="O454" s="35"/>
      <c r="P454" s="35"/>
      <c r="Q454" s="35"/>
      <c r="R454" s="35"/>
      <c r="S454" s="35"/>
      <c r="T454" s="35"/>
      <c r="U454" s="35"/>
      <c r="V454" s="35"/>
      <c r="W454" s="35"/>
      <c r="X454" s="35"/>
      <c r="Y454" s="35"/>
      <c r="Z454" s="35"/>
      <c r="AA454" s="44"/>
    </row>
    <row r="455" spans="1:27" ht="15" x14ac:dyDescent="0.25">
      <c r="A455" s="68" t="s">
        <v>1275</v>
      </c>
      <c r="B455" s="33" t="s">
        <v>1275</v>
      </c>
      <c r="C455" s="38" t="s">
        <v>1276</v>
      </c>
      <c r="D455" s="31"/>
      <c r="E455" s="31"/>
      <c r="F455" s="32"/>
      <c r="G455" s="33" t="s">
        <v>491</v>
      </c>
      <c r="H455" s="33"/>
      <c r="I455" s="34"/>
      <c r="J455" s="34"/>
      <c r="K455" s="34"/>
      <c r="L455" s="34"/>
      <c r="M455" s="35"/>
      <c r="N455" s="35"/>
      <c r="O455" s="35"/>
      <c r="P455" s="35"/>
      <c r="Q455" s="35"/>
      <c r="R455" s="35"/>
      <c r="S455" s="35"/>
      <c r="T455" s="35"/>
      <c r="U455" s="35"/>
      <c r="V455" s="35"/>
      <c r="W455" s="35"/>
      <c r="X455" s="35"/>
      <c r="Y455" s="35"/>
      <c r="Z455" s="35"/>
      <c r="AA455" s="44"/>
    </row>
    <row r="456" spans="1:27" ht="15" x14ac:dyDescent="0.25">
      <c r="A456" s="68" t="s">
        <v>1277</v>
      </c>
      <c r="B456" s="33" t="s">
        <v>1278</v>
      </c>
      <c r="C456" s="38" t="s">
        <v>1279</v>
      </c>
      <c r="D456" s="31"/>
      <c r="E456" s="31"/>
      <c r="F456" s="32"/>
      <c r="G456" s="33" t="s">
        <v>491</v>
      </c>
      <c r="H456" s="33"/>
      <c r="I456" s="34"/>
      <c r="J456" s="34"/>
      <c r="K456" s="34"/>
      <c r="L456" s="34"/>
      <c r="M456" s="35"/>
      <c r="N456" s="35"/>
      <c r="O456" s="35"/>
      <c r="P456" s="35"/>
      <c r="Q456" s="35"/>
      <c r="R456" s="35"/>
      <c r="S456" s="35"/>
      <c r="T456" s="35"/>
      <c r="U456" s="35"/>
      <c r="V456" s="35"/>
      <c r="W456" s="35"/>
      <c r="X456" s="35"/>
      <c r="Y456" s="35"/>
      <c r="Z456" s="35"/>
      <c r="AA456" s="44"/>
    </row>
    <row r="457" spans="1:27" ht="15" x14ac:dyDescent="0.25">
      <c r="A457" s="68" t="s">
        <v>1277</v>
      </c>
      <c r="B457" s="33" t="s">
        <v>1280</v>
      </c>
      <c r="C457" s="38" t="s">
        <v>1281</v>
      </c>
      <c r="D457" s="31"/>
      <c r="E457" s="31"/>
      <c r="F457" s="32"/>
      <c r="G457" s="33" t="s">
        <v>491</v>
      </c>
      <c r="H457" s="33"/>
      <c r="I457" s="34"/>
      <c r="J457" s="34"/>
      <c r="K457" s="34"/>
      <c r="L457" s="34"/>
      <c r="M457" s="35"/>
      <c r="N457" s="35"/>
      <c r="O457" s="35"/>
      <c r="P457" s="35"/>
      <c r="Q457" s="35"/>
      <c r="R457" s="35"/>
      <c r="S457" s="35"/>
      <c r="T457" s="35"/>
      <c r="U457" s="35"/>
      <c r="V457" s="35"/>
      <c r="W457" s="35"/>
      <c r="X457" s="35"/>
      <c r="Y457" s="35"/>
      <c r="Z457" s="35"/>
      <c r="AA457" s="44"/>
    </row>
    <row r="458" spans="1:27" ht="15" x14ac:dyDescent="0.25">
      <c r="A458" s="68" t="s">
        <v>1282</v>
      </c>
      <c r="B458" s="33" t="s">
        <v>1283</v>
      </c>
      <c r="C458" s="38" t="s">
        <v>1284</v>
      </c>
      <c r="D458" s="31"/>
      <c r="E458" s="31"/>
      <c r="F458" s="32"/>
      <c r="G458" s="33" t="s">
        <v>491</v>
      </c>
      <c r="H458" s="33"/>
      <c r="I458" s="34"/>
      <c r="J458" s="34"/>
      <c r="K458" s="34"/>
      <c r="L458" s="34"/>
      <c r="M458" s="35"/>
      <c r="N458" s="35"/>
      <c r="O458" s="35"/>
      <c r="P458" s="35"/>
      <c r="Q458" s="35"/>
      <c r="R458" s="35"/>
      <c r="S458" s="35"/>
      <c r="T458" s="35"/>
      <c r="U458" s="35"/>
      <c r="V458" s="35"/>
      <c r="W458" s="35"/>
      <c r="X458" s="35"/>
      <c r="Y458" s="35"/>
      <c r="Z458" s="35"/>
      <c r="AA458" s="44"/>
    </row>
    <row r="459" spans="1:27" ht="15" x14ac:dyDescent="0.25">
      <c r="A459" s="68" t="s">
        <v>1282</v>
      </c>
      <c r="B459" s="33" t="s">
        <v>1285</v>
      </c>
      <c r="C459" s="38" t="s">
        <v>1286</v>
      </c>
      <c r="D459" s="31"/>
      <c r="E459" s="31"/>
      <c r="F459" s="32"/>
      <c r="G459" s="33" t="s">
        <v>491</v>
      </c>
      <c r="H459" s="33"/>
      <c r="I459" s="34"/>
      <c r="J459" s="34"/>
      <c r="K459" s="34"/>
      <c r="L459" s="34"/>
      <c r="M459" s="35"/>
      <c r="N459" s="35"/>
      <c r="O459" s="35"/>
      <c r="P459" s="35"/>
      <c r="Q459" s="35"/>
      <c r="R459" s="35"/>
      <c r="S459" s="35"/>
      <c r="T459" s="35"/>
      <c r="U459" s="35"/>
      <c r="V459" s="35"/>
      <c r="W459" s="35"/>
      <c r="X459" s="35"/>
      <c r="Y459" s="35"/>
      <c r="Z459" s="35"/>
      <c r="AA459" s="44"/>
    </row>
    <row r="460" spans="1:27" ht="15" x14ac:dyDescent="0.25">
      <c r="A460" s="68" t="s">
        <v>1287</v>
      </c>
      <c r="B460" s="33" t="s">
        <v>1287</v>
      </c>
      <c r="C460" s="38" t="s">
        <v>1288</v>
      </c>
      <c r="D460" s="31"/>
      <c r="E460" s="31"/>
      <c r="F460" s="32"/>
      <c r="G460" s="33" t="s">
        <v>491</v>
      </c>
      <c r="H460" s="33"/>
      <c r="I460" s="34"/>
      <c r="J460" s="34"/>
      <c r="K460" s="34"/>
      <c r="L460" s="34"/>
      <c r="M460" s="35"/>
      <c r="N460" s="35"/>
      <c r="O460" s="35"/>
      <c r="P460" s="35"/>
      <c r="Q460" s="35"/>
      <c r="R460" s="35"/>
      <c r="S460" s="35"/>
      <c r="T460" s="35"/>
      <c r="U460" s="35"/>
      <c r="V460" s="35"/>
      <c r="W460" s="35"/>
      <c r="X460" s="35"/>
      <c r="Y460" s="35"/>
      <c r="Z460" s="35"/>
      <c r="AA460" s="44"/>
    </row>
    <row r="461" spans="1:27" ht="15" x14ac:dyDescent="0.25">
      <c r="A461" s="68" t="s">
        <v>1289</v>
      </c>
      <c r="B461" s="33" t="s">
        <v>1289</v>
      </c>
      <c r="C461" s="38" t="s">
        <v>1290</v>
      </c>
      <c r="D461" s="31"/>
      <c r="E461" s="31"/>
      <c r="F461" s="32"/>
      <c r="G461" s="33" t="s">
        <v>491</v>
      </c>
      <c r="H461" s="33"/>
      <c r="I461" s="34"/>
      <c r="J461" s="34"/>
      <c r="K461" s="34"/>
      <c r="L461" s="34"/>
      <c r="M461" s="35"/>
      <c r="N461" s="35"/>
      <c r="O461" s="35"/>
      <c r="P461" s="35"/>
      <c r="Q461" s="35"/>
      <c r="R461" s="35"/>
      <c r="S461" s="35"/>
      <c r="T461" s="35"/>
      <c r="U461" s="35"/>
      <c r="V461" s="35"/>
      <c r="W461" s="35"/>
      <c r="X461" s="35"/>
      <c r="Y461" s="35"/>
      <c r="Z461" s="35"/>
      <c r="AA461" s="44"/>
    </row>
    <row r="462" spans="1:27" ht="15" x14ac:dyDescent="0.25">
      <c r="A462" s="68" t="s">
        <v>1291</v>
      </c>
      <c r="B462" s="33" t="s">
        <v>1291</v>
      </c>
      <c r="C462" s="38" t="s">
        <v>1292</v>
      </c>
      <c r="D462" s="31"/>
      <c r="E462" s="31"/>
      <c r="F462" s="32"/>
      <c r="G462" s="33" t="s">
        <v>491</v>
      </c>
      <c r="H462" s="33"/>
      <c r="I462" s="34"/>
      <c r="J462" s="34"/>
      <c r="K462" s="34"/>
      <c r="L462" s="34"/>
      <c r="M462" s="35"/>
      <c r="N462" s="35"/>
      <c r="O462" s="35"/>
      <c r="P462" s="35"/>
      <c r="Q462" s="35"/>
      <c r="R462" s="35"/>
      <c r="S462" s="35"/>
      <c r="T462" s="35"/>
      <c r="U462" s="35"/>
      <c r="V462" s="35"/>
      <c r="W462" s="35"/>
      <c r="X462" s="35"/>
      <c r="Y462" s="35"/>
      <c r="Z462" s="35"/>
      <c r="AA462" s="44"/>
    </row>
    <row r="463" spans="1:27" ht="15" x14ac:dyDescent="0.25">
      <c r="A463" s="68" t="s">
        <v>1293</v>
      </c>
      <c r="B463" s="33" t="s">
        <v>1294</v>
      </c>
      <c r="C463" s="38" t="s">
        <v>1295</v>
      </c>
      <c r="D463" s="31"/>
      <c r="E463" s="31"/>
      <c r="F463" s="32"/>
      <c r="G463" s="33" t="s">
        <v>491</v>
      </c>
      <c r="H463" s="33"/>
      <c r="I463" s="34"/>
      <c r="J463" s="34"/>
      <c r="K463" s="34"/>
      <c r="L463" s="34"/>
      <c r="M463" s="35"/>
      <c r="N463" s="35"/>
      <c r="O463" s="35"/>
      <c r="P463" s="35"/>
      <c r="Q463" s="35"/>
      <c r="R463" s="35"/>
      <c r="S463" s="35"/>
      <c r="T463" s="35"/>
      <c r="U463" s="35"/>
      <c r="V463" s="35"/>
      <c r="W463" s="35"/>
      <c r="X463" s="35"/>
      <c r="Y463" s="35"/>
      <c r="Z463" s="35"/>
      <c r="AA463" s="44"/>
    </row>
    <row r="464" spans="1:27" ht="15" x14ac:dyDescent="0.25">
      <c r="A464" s="68" t="s">
        <v>1293</v>
      </c>
      <c r="B464" s="33" t="s">
        <v>1296</v>
      </c>
      <c r="C464" s="38" t="s">
        <v>1297</v>
      </c>
      <c r="D464" s="31"/>
      <c r="E464" s="31"/>
      <c r="F464" s="32"/>
      <c r="G464" s="33" t="s">
        <v>491</v>
      </c>
      <c r="H464" s="33"/>
      <c r="I464" s="34"/>
      <c r="J464" s="34"/>
      <c r="K464" s="34"/>
      <c r="L464" s="34"/>
      <c r="M464" s="35"/>
      <c r="N464" s="35"/>
      <c r="O464" s="35"/>
      <c r="P464" s="35"/>
      <c r="Q464" s="35"/>
      <c r="R464" s="35"/>
      <c r="S464" s="35"/>
      <c r="T464" s="35"/>
      <c r="U464" s="35"/>
      <c r="V464" s="35"/>
      <c r="W464" s="35"/>
      <c r="X464" s="35"/>
      <c r="Y464" s="35"/>
      <c r="Z464" s="35"/>
      <c r="AA464" s="44"/>
    </row>
    <row r="465" spans="1:27" ht="15" x14ac:dyDescent="0.25">
      <c r="A465" s="68" t="s">
        <v>1298</v>
      </c>
      <c r="B465" s="33" t="s">
        <v>1298</v>
      </c>
      <c r="C465" s="38" t="s">
        <v>1299</v>
      </c>
      <c r="D465" s="31"/>
      <c r="E465" s="31"/>
      <c r="F465" s="32"/>
      <c r="G465" s="33" t="s">
        <v>491</v>
      </c>
      <c r="H465" s="33"/>
      <c r="I465" s="34"/>
      <c r="J465" s="34"/>
      <c r="K465" s="34"/>
      <c r="L465" s="34"/>
      <c r="M465" s="35"/>
      <c r="N465" s="35"/>
      <c r="O465" s="35"/>
      <c r="P465" s="35"/>
      <c r="Q465" s="35"/>
      <c r="R465" s="35"/>
      <c r="S465" s="35"/>
      <c r="T465" s="35"/>
      <c r="U465" s="35"/>
      <c r="V465" s="35"/>
      <c r="W465" s="35"/>
      <c r="X465" s="35"/>
      <c r="Y465" s="35"/>
      <c r="Z465" s="35"/>
      <c r="AA465" s="44"/>
    </row>
    <row r="466" spans="1:27" ht="15" x14ac:dyDescent="0.25">
      <c r="A466" s="68" t="s">
        <v>1130</v>
      </c>
      <c r="B466" s="33" t="s">
        <v>1300</v>
      </c>
      <c r="C466" s="38" t="s">
        <v>1301</v>
      </c>
      <c r="D466" s="31"/>
      <c r="E466" s="31"/>
      <c r="F466" s="32"/>
      <c r="G466" s="33" t="s">
        <v>491</v>
      </c>
      <c r="H466" s="33"/>
      <c r="I466" s="34"/>
      <c r="J466" s="34"/>
      <c r="K466" s="34"/>
      <c r="L466" s="34"/>
      <c r="M466" s="35"/>
      <c r="N466" s="35"/>
      <c r="O466" s="35"/>
      <c r="P466" s="35"/>
      <c r="Q466" s="35"/>
      <c r="R466" s="35"/>
      <c r="S466" s="35"/>
      <c r="T466" s="35"/>
      <c r="U466" s="35"/>
      <c r="V466" s="35"/>
      <c r="W466" s="35"/>
      <c r="X466" s="35"/>
      <c r="Y466" s="35"/>
      <c r="Z466" s="35"/>
      <c r="AA466" s="44"/>
    </row>
    <row r="467" spans="1:27" ht="15" x14ac:dyDescent="0.25">
      <c r="A467" s="68" t="s">
        <v>1072</v>
      </c>
      <c r="B467" s="41" t="s">
        <v>1072</v>
      </c>
      <c r="C467" s="38" t="s">
        <v>1302</v>
      </c>
      <c r="D467" s="31" t="s">
        <v>597</v>
      </c>
      <c r="E467" s="31"/>
      <c r="F467" s="32" t="s">
        <v>232</v>
      </c>
      <c r="G467" s="33" t="s">
        <v>747</v>
      </c>
      <c r="H467" s="33"/>
      <c r="I467" s="34"/>
      <c r="J467" s="34"/>
      <c r="K467" s="34"/>
      <c r="L467" s="34"/>
      <c r="M467" s="35"/>
      <c r="N467" s="35"/>
      <c r="O467" s="35"/>
      <c r="P467" s="35"/>
      <c r="Q467" s="35"/>
      <c r="R467" s="35"/>
      <c r="S467" s="35"/>
      <c r="T467" s="35"/>
      <c r="U467" s="35"/>
      <c r="V467" s="35"/>
      <c r="W467" s="35"/>
      <c r="X467" s="35"/>
      <c r="Y467" s="35"/>
      <c r="Z467" s="35"/>
      <c r="AA467" s="44"/>
    </row>
    <row r="468" spans="1:27" ht="15" x14ac:dyDescent="0.25">
      <c r="A468" s="68" t="s">
        <v>1303</v>
      </c>
      <c r="B468" s="33" t="s">
        <v>1303</v>
      </c>
      <c r="C468" s="38" t="s">
        <v>1304</v>
      </c>
      <c r="D468" s="31"/>
      <c r="E468" s="31"/>
      <c r="F468" s="32"/>
      <c r="G468" s="33" t="s">
        <v>491</v>
      </c>
      <c r="H468" s="33"/>
      <c r="I468" s="34"/>
      <c r="J468" s="34"/>
      <c r="K468" s="34"/>
      <c r="L468" s="34"/>
      <c r="M468" s="35"/>
      <c r="N468" s="35"/>
      <c r="O468" s="35"/>
      <c r="P468" s="35"/>
      <c r="Q468" s="35"/>
      <c r="R468" s="35"/>
      <c r="S468" s="35"/>
      <c r="T468" s="35"/>
      <c r="U468" s="35"/>
      <c r="V468" s="35"/>
      <c r="W468" s="35"/>
      <c r="X468" s="35"/>
      <c r="Y468" s="35"/>
      <c r="Z468" s="35"/>
      <c r="AA468" s="44"/>
    </row>
    <row r="469" spans="1:27" ht="15" x14ac:dyDescent="0.25">
      <c r="A469" s="68" t="s">
        <v>1305</v>
      </c>
      <c r="B469" s="33" t="s">
        <v>1305</v>
      </c>
      <c r="C469" s="38" t="s">
        <v>1306</v>
      </c>
      <c r="D469" s="31"/>
      <c r="E469" s="31"/>
      <c r="F469" s="32"/>
      <c r="G469" s="33" t="s">
        <v>491</v>
      </c>
      <c r="H469" s="33"/>
      <c r="I469" s="34"/>
      <c r="J469" s="34"/>
      <c r="K469" s="34"/>
      <c r="L469" s="34"/>
      <c r="M469" s="35"/>
      <c r="N469" s="35"/>
      <c r="O469" s="35"/>
      <c r="P469" s="35"/>
      <c r="Q469" s="35"/>
      <c r="R469" s="35"/>
      <c r="S469" s="35"/>
      <c r="T469" s="35"/>
      <c r="U469" s="35"/>
      <c r="V469" s="35"/>
      <c r="W469" s="35"/>
      <c r="X469" s="35"/>
      <c r="Y469" s="35"/>
      <c r="Z469" s="35"/>
      <c r="AA469" s="44"/>
    </row>
    <row r="470" spans="1:27" ht="15" x14ac:dyDescent="0.25">
      <c r="A470" s="68" t="s">
        <v>1307</v>
      </c>
      <c r="B470" s="33" t="s">
        <v>1308</v>
      </c>
      <c r="C470" s="38" t="s">
        <v>1309</v>
      </c>
      <c r="D470" s="31"/>
      <c r="E470" s="31"/>
      <c r="F470" s="32"/>
      <c r="G470" s="33" t="s">
        <v>491</v>
      </c>
      <c r="H470" s="33"/>
      <c r="I470" s="34"/>
      <c r="J470" s="34"/>
      <c r="K470" s="34"/>
      <c r="L470" s="34"/>
      <c r="M470" s="35"/>
      <c r="N470" s="35"/>
      <c r="O470" s="35"/>
      <c r="P470" s="35"/>
      <c r="Q470" s="35"/>
      <c r="R470" s="35"/>
      <c r="S470" s="35"/>
      <c r="T470" s="35"/>
      <c r="U470" s="35"/>
      <c r="V470" s="35"/>
      <c r="W470" s="35"/>
      <c r="X470" s="35"/>
      <c r="Y470" s="35"/>
      <c r="Z470" s="35"/>
      <c r="AA470" s="44"/>
    </row>
    <row r="471" spans="1:27" ht="15" x14ac:dyDescent="0.25">
      <c r="A471" s="74" t="s">
        <v>1310</v>
      </c>
      <c r="B471" s="75" t="s">
        <v>1310</v>
      </c>
      <c r="C471" s="76" t="s">
        <v>1311</v>
      </c>
      <c r="D471" s="77"/>
      <c r="E471" s="77"/>
      <c r="F471" s="78"/>
      <c r="G471" s="75" t="s">
        <v>491</v>
      </c>
      <c r="H471" s="75"/>
      <c r="I471" s="79"/>
      <c r="J471" s="79"/>
      <c r="K471" s="79"/>
      <c r="L471" s="79"/>
      <c r="M471" s="80"/>
      <c r="N471" s="80"/>
      <c r="O471" s="80"/>
      <c r="P471" s="80"/>
      <c r="Q471" s="80"/>
      <c r="R471" s="80"/>
      <c r="S471" s="80"/>
      <c r="T471" s="80"/>
      <c r="U471" s="80"/>
      <c r="V471" s="80"/>
      <c r="W471" s="80"/>
      <c r="X471" s="80"/>
      <c r="Y471" s="80"/>
      <c r="Z471" s="80"/>
      <c r="AA471" s="81"/>
    </row>
    <row r="472" spans="1:27" ht="15" x14ac:dyDescent="0.25">
      <c r="A472" s="68" t="s">
        <v>942</v>
      </c>
      <c r="B472" s="33" t="s">
        <v>942</v>
      </c>
      <c r="C472" s="38" t="s">
        <v>943</v>
      </c>
      <c r="D472" s="31" t="s">
        <v>217</v>
      </c>
      <c r="E472" s="31"/>
      <c r="F472" s="32" t="s">
        <v>212</v>
      </c>
      <c r="G472" s="33" t="s">
        <v>1312</v>
      </c>
      <c r="H472" s="33"/>
      <c r="I472" s="34" t="s">
        <v>1313</v>
      </c>
      <c r="J472" s="34" t="s">
        <v>575</v>
      </c>
      <c r="K472" s="34" t="s">
        <v>1314</v>
      </c>
      <c r="L472" s="34" t="s">
        <v>1315</v>
      </c>
      <c r="M472" s="35" t="s">
        <v>1316</v>
      </c>
      <c r="N472" s="35" t="s">
        <v>224</v>
      </c>
      <c r="O472" s="35"/>
      <c r="P472" s="35"/>
      <c r="Q472" s="35"/>
      <c r="R472" s="35"/>
      <c r="S472" s="35"/>
      <c r="T472" s="35"/>
      <c r="U472" s="35"/>
      <c r="V472" s="35"/>
      <c r="W472" s="35"/>
      <c r="X472" s="35"/>
      <c r="Y472" s="35"/>
      <c r="Z472" s="35"/>
      <c r="AA472" s="44"/>
    </row>
    <row r="473" spans="1:27" ht="15" x14ac:dyDescent="0.25">
      <c r="A473" s="68" t="s">
        <v>1037</v>
      </c>
      <c r="B473" s="33" t="s">
        <v>1037</v>
      </c>
      <c r="C473" s="38" t="s">
        <v>1317</v>
      </c>
      <c r="D473" s="31" t="s">
        <v>217</v>
      </c>
      <c r="E473" s="31"/>
      <c r="F473" s="32" t="s">
        <v>232</v>
      </c>
      <c r="G473" s="33" t="s">
        <v>1312</v>
      </c>
      <c r="H473" s="33"/>
      <c r="I473" s="34"/>
      <c r="J473" s="34"/>
      <c r="K473" s="34"/>
      <c r="L473" s="34"/>
      <c r="M473" s="35"/>
      <c r="N473" s="35"/>
      <c r="O473" s="35"/>
      <c r="P473" s="35"/>
      <c r="Q473" s="35"/>
      <c r="R473" s="35"/>
      <c r="S473" s="35"/>
      <c r="T473" s="35"/>
      <c r="U473" s="35"/>
      <c r="V473" s="35"/>
      <c r="W473" s="35"/>
      <c r="X473" s="35"/>
      <c r="Y473" s="35"/>
      <c r="Z473" s="35"/>
      <c r="AA473" s="44"/>
    </row>
    <row r="474" spans="1:27" ht="15" x14ac:dyDescent="0.25">
      <c r="A474" s="68" t="s">
        <v>1039</v>
      </c>
      <c r="B474" s="33" t="s">
        <v>1039</v>
      </c>
      <c r="C474" s="38" t="s">
        <v>1318</v>
      </c>
      <c r="D474" s="31" t="s">
        <v>217</v>
      </c>
      <c r="E474" s="31"/>
      <c r="F474" s="32" t="s">
        <v>212</v>
      </c>
      <c r="G474" s="33" t="s">
        <v>1312</v>
      </c>
      <c r="H474" s="33"/>
      <c r="I474" s="34" t="s">
        <v>1313</v>
      </c>
      <c r="J474" s="34" t="s">
        <v>575</v>
      </c>
      <c r="K474" s="34" t="s">
        <v>1314</v>
      </c>
      <c r="L474" s="34" t="s">
        <v>1315</v>
      </c>
      <c r="M474" s="35" t="s">
        <v>1316</v>
      </c>
      <c r="N474" s="35" t="s">
        <v>224</v>
      </c>
      <c r="O474" s="35" t="s">
        <v>1319</v>
      </c>
      <c r="P474" s="35"/>
      <c r="Q474" s="35"/>
      <c r="R474" s="35"/>
      <c r="S474" s="35"/>
      <c r="T474" s="35"/>
      <c r="U474" s="35"/>
      <c r="V474" s="35"/>
      <c r="W474" s="35"/>
      <c r="X474" s="35"/>
      <c r="Y474" s="35"/>
      <c r="Z474" s="35"/>
      <c r="AA474" s="44"/>
    </row>
    <row r="475" spans="1:27" ht="15" x14ac:dyDescent="0.25">
      <c r="A475" s="68" t="s">
        <v>1076</v>
      </c>
      <c r="B475" s="33" t="s">
        <v>1076</v>
      </c>
      <c r="C475" s="38" t="s">
        <v>1077</v>
      </c>
      <c r="D475" s="31" t="s">
        <v>597</v>
      </c>
      <c r="E475" s="31"/>
      <c r="F475" s="32" t="s">
        <v>212</v>
      </c>
      <c r="G475" s="33" t="s">
        <v>1312</v>
      </c>
      <c r="H475" s="33"/>
      <c r="I475" s="34"/>
      <c r="J475" s="34"/>
      <c r="K475" s="34"/>
      <c r="L475" s="34"/>
      <c r="M475" s="35"/>
      <c r="N475" s="35"/>
      <c r="O475" s="35"/>
      <c r="P475" s="35"/>
      <c r="Q475" s="35"/>
      <c r="R475" s="35"/>
      <c r="S475" s="35"/>
      <c r="T475" s="35"/>
      <c r="U475" s="35"/>
      <c r="V475" s="35"/>
      <c r="W475" s="35"/>
      <c r="X475" s="35"/>
      <c r="Y475" s="35"/>
      <c r="Z475" s="35"/>
      <c r="AA475" s="44"/>
    </row>
    <row r="476" spans="1:27" ht="15" x14ac:dyDescent="0.25">
      <c r="A476" s="68" t="s">
        <v>11</v>
      </c>
      <c r="B476" s="33" t="s">
        <v>11</v>
      </c>
      <c r="C476" s="38" t="s">
        <v>1320</v>
      </c>
      <c r="D476" s="31" t="s">
        <v>720</v>
      </c>
      <c r="E476" s="31"/>
      <c r="F476" s="32" t="s">
        <v>232</v>
      </c>
      <c r="G476" s="33" t="s">
        <v>1312</v>
      </c>
      <c r="H476" s="33"/>
      <c r="I476" s="34"/>
      <c r="J476" s="34"/>
      <c r="K476" s="34"/>
      <c r="L476" s="34"/>
      <c r="M476" s="35"/>
      <c r="N476" s="35"/>
      <c r="O476" s="35"/>
      <c r="P476" s="35"/>
      <c r="Q476" s="35"/>
      <c r="R476" s="35"/>
      <c r="S476" s="35"/>
      <c r="T476" s="35"/>
      <c r="U476" s="35"/>
      <c r="V476" s="35"/>
      <c r="W476" s="35"/>
      <c r="X476" s="35"/>
      <c r="Y476" s="35"/>
      <c r="Z476" s="35"/>
      <c r="AA476" s="44"/>
    </row>
    <row r="477" spans="1:27" ht="15" x14ac:dyDescent="0.25">
      <c r="A477" s="68" t="s">
        <v>1078</v>
      </c>
      <c r="B477" s="33" t="s">
        <v>1078</v>
      </c>
      <c r="C477" s="38" t="s">
        <v>1321</v>
      </c>
      <c r="D477" s="31" t="s">
        <v>720</v>
      </c>
      <c r="E477" s="31"/>
      <c r="F477" s="32" t="s">
        <v>232</v>
      </c>
      <c r="G477" s="33" t="s">
        <v>1312</v>
      </c>
      <c r="H477" s="33"/>
      <c r="I477" s="34"/>
      <c r="J477" s="34"/>
      <c r="K477" s="34"/>
      <c r="L477" s="34"/>
      <c r="M477" s="35"/>
      <c r="N477" s="35"/>
      <c r="O477" s="35"/>
      <c r="P477" s="35"/>
      <c r="Q477" s="35"/>
      <c r="R477" s="35"/>
      <c r="S477" s="35"/>
      <c r="T477" s="35"/>
      <c r="U477" s="35"/>
      <c r="V477" s="35"/>
      <c r="W477" s="35"/>
      <c r="X477" s="35"/>
      <c r="Y477" s="35"/>
      <c r="Z477" s="35"/>
      <c r="AA477" s="44"/>
    </row>
    <row r="478" spans="1:27" ht="15" x14ac:dyDescent="0.25">
      <c r="A478" s="68" t="s">
        <v>154</v>
      </c>
      <c r="B478" s="33" t="s">
        <v>154</v>
      </c>
      <c r="C478" s="38" t="s">
        <v>1083</v>
      </c>
      <c r="D478" s="31" t="s">
        <v>217</v>
      </c>
      <c r="E478" s="31"/>
      <c r="F478" s="32" t="s">
        <v>191</v>
      </c>
      <c r="G478" s="33" t="s">
        <v>1312</v>
      </c>
      <c r="H478" s="33"/>
      <c r="I478" s="34" t="s">
        <v>1313</v>
      </c>
      <c r="J478" s="34" t="s">
        <v>575</v>
      </c>
      <c r="K478" s="34" t="s">
        <v>1314</v>
      </c>
      <c r="L478" s="34" t="s">
        <v>1315</v>
      </c>
      <c r="M478" s="35" t="s">
        <v>1322</v>
      </c>
      <c r="N478" s="35" t="s">
        <v>224</v>
      </c>
      <c r="O478" s="35"/>
      <c r="P478" s="35"/>
      <c r="Q478" s="35"/>
      <c r="R478" s="35"/>
      <c r="S478" s="35"/>
      <c r="T478" s="35"/>
      <c r="U478" s="35"/>
      <c r="V478" s="35"/>
      <c r="W478" s="35"/>
      <c r="X478" s="35"/>
      <c r="Y478" s="35"/>
      <c r="Z478" s="35"/>
      <c r="AA478" s="44"/>
    </row>
    <row r="479" spans="1:27" ht="15" x14ac:dyDescent="0.25">
      <c r="A479" s="68" t="s">
        <v>28</v>
      </c>
      <c r="B479" s="33" t="s">
        <v>28</v>
      </c>
      <c r="C479" s="38" t="s">
        <v>1323</v>
      </c>
      <c r="D479" s="31" t="s">
        <v>217</v>
      </c>
      <c r="E479" s="31"/>
      <c r="F479" s="32" t="s">
        <v>232</v>
      </c>
      <c r="G479" s="33" t="s">
        <v>1312</v>
      </c>
      <c r="H479" s="33"/>
      <c r="I479" s="34"/>
      <c r="J479" s="34"/>
      <c r="K479" s="34"/>
      <c r="L479" s="34"/>
      <c r="M479" s="35" t="s">
        <v>1322</v>
      </c>
      <c r="N479" s="35" t="s">
        <v>224</v>
      </c>
      <c r="O479" s="35"/>
      <c r="P479" s="35"/>
      <c r="Q479" s="35"/>
      <c r="R479" s="35"/>
      <c r="S479" s="35"/>
      <c r="T479" s="35"/>
      <c r="U479" s="35"/>
      <c r="V479" s="35"/>
      <c r="W479" s="35"/>
      <c r="X479" s="35"/>
      <c r="Y479" s="35"/>
      <c r="Z479" s="35"/>
      <c r="AA479" s="44"/>
    </row>
    <row r="480" spans="1:27" ht="15" x14ac:dyDescent="0.25">
      <c r="A480" s="68" t="s">
        <v>1097</v>
      </c>
      <c r="B480" s="33" t="s">
        <v>1324</v>
      </c>
      <c r="C480" s="38" t="s">
        <v>1325</v>
      </c>
      <c r="D480" s="31" t="s">
        <v>217</v>
      </c>
      <c r="E480" s="31"/>
      <c r="F480" s="32" t="s">
        <v>232</v>
      </c>
      <c r="G480" s="33" t="s">
        <v>1312</v>
      </c>
      <c r="H480" s="33"/>
      <c r="I480" s="34"/>
      <c r="J480" s="34"/>
      <c r="K480" s="34"/>
      <c r="L480" s="34"/>
      <c r="M480" s="35"/>
      <c r="N480" s="35"/>
      <c r="O480" s="35"/>
      <c r="P480" s="35"/>
      <c r="Q480" s="35"/>
      <c r="R480" s="35"/>
      <c r="S480" s="35"/>
      <c r="T480" s="35"/>
      <c r="U480" s="35"/>
      <c r="V480" s="35"/>
      <c r="W480" s="35"/>
      <c r="X480" s="35"/>
      <c r="Y480" s="35"/>
      <c r="Z480" s="35"/>
      <c r="AA480" s="44"/>
    </row>
    <row r="481" spans="1:27" ht="15" x14ac:dyDescent="0.25">
      <c r="A481" s="68" t="s">
        <v>1097</v>
      </c>
      <c r="B481" s="33" t="s">
        <v>1326</v>
      </c>
      <c r="C481" s="38" t="s">
        <v>1327</v>
      </c>
      <c r="D481" s="31" t="s">
        <v>217</v>
      </c>
      <c r="E481" s="31"/>
      <c r="F481" s="32" t="s">
        <v>232</v>
      </c>
      <c r="G481" s="33" t="s">
        <v>1312</v>
      </c>
      <c r="H481" s="33"/>
      <c r="I481" s="34"/>
      <c r="J481" s="34"/>
      <c r="K481" s="34"/>
      <c r="L481" s="34"/>
      <c r="M481" s="35"/>
      <c r="N481" s="35"/>
      <c r="O481" s="35"/>
      <c r="P481" s="35"/>
      <c r="Q481" s="35"/>
      <c r="R481" s="35"/>
      <c r="S481" s="35"/>
      <c r="T481" s="35"/>
      <c r="U481" s="35"/>
      <c r="V481" s="35"/>
      <c r="W481" s="35"/>
      <c r="X481" s="35"/>
      <c r="Y481" s="35"/>
      <c r="Z481" s="35"/>
      <c r="AA481" s="44"/>
    </row>
    <row r="482" spans="1:27" ht="15" x14ac:dyDescent="0.25">
      <c r="A482" s="68" t="s">
        <v>1328</v>
      </c>
      <c r="B482" s="33" t="s">
        <v>1328</v>
      </c>
      <c r="C482" s="38" t="s">
        <v>1329</v>
      </c>
      <c r="D482" s="31" t="s">
        <v>217</v>
      </c>
      <c r="E482" s="31"/>
      <c r="F482" s="32" t="s">
        <v>232</v>
      </c>
      <c r="G482" s="33" t="s">
        <v>1312</v>
      </c>
      <c r="H482" s="33"/>
      <c r="I482" s="34"/>
      <c r="J482" s="34"/>
      <c r="K482" s="34"/>
      <c r="L482" s="34"/>
      <c r="M482" s="35"/>
      <c r="N482" s="35"/>
      <c r="O482" s="35"/>
      <c r="P482" s="35"/>
      <c r="Q482" s="35"/>
      <c r="R482" s="35"/>
      <c r="S482" s="35"/>
      <c r="T482" s="35"/>
      <c r="U482" s="35"/>
      <c r="V482" s="35"/>
      <c r="W482" s="35"/>
      <c r="X482" s="35"/>
      <c r="Y482" s="35"/>
      <c r="Z482" s="35"/>
      <c r="AA482" s="44"/>
    </row>
    <row r="483" spans="1:27" ht="15" x14ac:dyDescent="0.25">
      <c r="A483" s="68" t="s">
        <v>1120</v>
      </c>
      <c r="B483" s="33" t="s">
        <v>1120</v>
      </c>
      <c r="C483" s="38" t="s">
        <v>1330</v>
      </c>
      <c r="D483" s="31" t="s">
        <v>597</v>
      </c>
      <c r="E483" s="31"/>
      <c r="F483" s="32" t="s">
        <v>212</v>
      </c>
      <c r="G483" s="33" t="s">
        <v>1312</v>
      </c>
      <c r="H483" s="33"/>
      <c r="I483" s="34" t="s">
        <v>1313</v>
      </c>
      <c r="J483" s="34" t="s">
        <v>575</v>
      </c>
      <c r="K483" s="34" t="s">
        <v>431</v>
      </c>
      <c r="L483" s="34" t="s">
        <v>1331</v>
      </c>
      <c r="M483" s="35" t="s">
        <v>1314</v>
      </c>
      <c r="N483" s="35" t="s">
        <v>1332</v>
      </c>
      <c r="O483" s="35"/>
      <c r="P483" s="35"/>
      <c r="Q483" s="35"/>
      <c r="R483" s="35"/>
      <c r="S483" s="35"/>
      <c r="T483" s="35"/>
      <c r="U483" s="35"/>
      <c r="V483" s="35"/>
      <c r="W483" s="35"/>
      <c r="X483" s="35"/>
      <c r="Y483" s="35"/>
      <c r="Z483" s="35"/>
      <c r="AA483" s="44"/>
    </row>
    <row r="484" spans="1:27" ht="15" x14ac:dyDescent="0.25">
      <c r="A484" s="68" t="s">
        <v>1333</v>
      </c>
      <c r="B484" s="33" t="s">
        <v>1333</v>
      </c>
      <c r="C484" s="38" t="s">
        <v>1334</v>
      </c>
      <c r="D484" s="31" t="s">
        <v>597</v>
      </c>
      <c r="E484" s="31"/>
      <c r="F484" s="32" t="s">
        <v>212</v>
      </c>
      <c r="G484" s="33" t="s">
        <v>1312</v>
      </c>
      <c r="H484" s="33"/>
      <c r="I484" s="34" t="s">
        <v>1313</v>
      </c>
      <c r="J484" s="34" t="s">
        <v>575</v>
      </c>
      <c r="K484" s="34" t="s">
        <v>431</v>
      </c>
      <c r="L484" s="34" t="s">
        <v>1331</v>
      </c>
      <c r="M484" s="35" t="s">
        <v>1314</v>
      </c>
      <c r="N484" s="35" t="s">
        <v>1332</v>
      </c>
      <c r="O484" s="35"/>
      <c r="P484" s="35"/>
      <c r="Q484" s="35"/>
      <c r="R484" s="35"/>
      <c r="S484" s="35"/>
      <c r="T484" s="35"/>
      <c r="U484" s="35"/>
      <c r="V484" s="35"/>
      <c r="W484" s="35"/>
      <c r="X484" s="35"/>
      <c r="Y484" s="35"/>
      <c r="Z484" s="35"/>
      <c r="AA484" s="44"/>
    </row>
    <row r="485" spans="1:27" ht="15" x14ac:dyDescent="0.25">
      <c r="A485" s="68" t="s">
        <v>1335</v>
      </c>
      <c r="B485" s="33" t="s">
        <v>1335</v>
      </c>
      <c r="C485" s="38" t="s">
        <v>1336</v>
      </c>
      <c r="D485" s="31" t="s">
        <v>217</v>
      </c>
      <c r="E485" s="31"/>
      <c r="F485" s="32" t="s">
        <v>191</v>
      </c>
      <c r="G485" s="33" t="s">
        <v>1312</v>
      </c>
      <c r="H485" s="33"/>
      <c r="I485" s="34" t="s">
        <v>1313</v>
      </c>
      <c r="J485" s="34" t="s">
        <v>575</v>
      </c>
      <c r="K485" s="34" t="s">
        <v>431</v>
      </c>
      <c r="L485" s="34" t="s">
        <v>1315</v>
      </c>
      <c r="M485" s="35" t="s">
        <v>1314</v>
      </c>
      <c r="N485" s="35" t="s">
        <v>1316</v>
      </c>
      <c r="O485" s="35" t="s">
        <v>224</v>
      </c>
      <c r="P485" s="35" t="s">
        <v>1319</v>
      </c>
      <c r="Q485" s="35"/>
      <c r="R485" s="35"/>
      <c r="S485" s="35"/>
      <c r="T485" s="35"/>
      <c r="U485" s="35"/>
      <c r="V485" s="35"/>
      <c r="W485" s="35"/>
      <c r="X485" s="35"/>
      <c r="Y485" s="35"/>
      <c r="Z485" s="35"/>
      <c r="AA485" s="44"/>
    </row>
    <row r="486" spans="1:27" ht="15" x14ac:dyDescent="0.25">
      <c r="A486" s="68" t="s">
        <v>121</v>
      </c>
      <c r="B486" s="33" t="s">
        <v>121</v>
      </c>
      <c r="C486" s="38" t="s">
        <v>1337</v>
      </c>
      <c r="D486" s="31" t="s">
        <v>597</v>
      </c>
      <c r="E486" s="31"/>
      <c r="F486" s="32" t="s">
        <v>232</v>
      </c>
      <c r="G486" s="33" t="s">
        <v>1312</v>
      </c>
      <c r="H486" s="33"/>
      <c r="I486" s="34" t="s">
        <v>1313</v>
      </c>
      <c r="J486" s="34" t="s">
        <v>575</v>
      </c>
      <c r="K486" s="34" t="s">
        <v>431</v>
      </c>
      <c r="L486" s="34" t="s">
        <v>1315</v>
      </c>
      <c r="M486" s="35" t="s">
        <v>1314</v>
      </c>
      <c r="N486" s="35" t="s">
        <v>1316</v>
      </c>
      <c r="O486" s="35" t="s">
        <v>224</v>
      </c>
      <c r="P486" s="35"/>
      <c r="Q486" s="35"/>
      <c r="R486" s="35"/>
      <c r="S486" s="35"/>
      <c r="T486" s="35"/>
      <c r="U486" s="35"/>
      <c r="V486" s="35"/>
      <c r="W486" s="35"/>
      <c r="X486" s="35"/>
      <c r="Y486" s="35"/>
      <c r="Z486" s="35"/>
      <c r="AA486" s="44"/>
    </row>
    <row r="487" spans="1:27" ht="15" x14ac:dyDescent="0.25">
      <c r="A487" s="68" t="s">
        <v>121</v>
      </c>
      <c r="B487" s="33" t="s">
        <v>121</v>
      </c>
      <c r="C487" s="38" t="s">
        <v>1338</v>
      </c>
      <c r="D487" s="31" t="s">
        <v>217</v>
      </c>
      <c r="E487" s="31"/>
      <c r="F487" s="32" t="s">
        <v>212</v>
      </c>
      <c r="G487" s="33" t="s">
        <v>1312</v>
      </c>
      <c r="H487" s="33"/>
      <c r="I487" s="34" t="s">
        <v>1313</v>
      </c>
      <c r="J487" s="34" t="s">
        <v>575</v>
      </c>
      <c r="K487" s="34" t="s">
        <v>431</v>
      </c>
      <c r="L487" s="34" t="s">
        <v>1315</v>
      </c>
      <c r="M487" s="35" t="s">
        <v>1314</v>
      </c>
      <c r="N487" s="35" t="s">
        <v>1316</v>
      </c>
      <c r="O487" s="35" t="s">
        <v>224</v>
      </c>
      <c r="P487" s="35"/>
      <c r="Q487" s="35"/>
      <c r="R487" s="35"/>
      <c r="S487" s="35"/>
      <c r="T487" s="35"/>
      <c r="U487" s="35"/>
      <c r="V487" s="35"/>
      <c r="W487" s="35"/>
      <c r="X487" s="35"/>
      <c r="Y487" s="35"/>
      <c r="Z487" s="35"/>
      <c r="AA487" s="44"/>
    </row>
    <row r="488" spans="1:27" ht="15" x14ac:dyDescent="0.25">
      <c r="A488" s="68" t="s">
        <v>121</v>
      </c>
      <c r="B488" s="33" t="s">
        <v>121</v>
      </c>
      <c r="C488" s="38" t="s">
        <v>1339</v>
      </c>
      <c r="D488" s="31" t="s">
        <v>597</v>
      </c>
      <c r="E488" s="31"/>
      <c r="F488" s="32" t="s">
        <v>212</v>
      </c>
      <c r="G488" s="33" t="s">
        <v>1312</v>
      </c>
      <c r="H488" s="33"/>
      <c r="I488" s="34" t="s">
        <v>1313</v>
      </c>
      <c r="J488" s="34" t="s">
        <v>575</v>
      </c>
      <c r="K488" s="34" t="s">
        <v>431</v>
      </c>
      <c r="L488" s="34" t="s">
        <v>1315</v>
      </c>
      <c r="M488" s="35" t="s">
        <v>1314</v>
      </c>
      <c r="N488" s="35" t="s">
        <v>1316</v>
      </c>
      <c r="O488" s="35" t="s">
        <v>224</v>
      </c>
      <c r="P488" s="35"/>
      <c r="Q488" s="35"/>
      <c r="R488" s="35"/>
      <c r="S488" s="35"/>
      <c r="T488" s="35"/>
      <c r="U488" s="35"/>
      <c r="V488" s="35"/>
      <c r="W488" s="35"/>
      <c r="X488" s="35"/>
      <c r="Y488" s="35"/>
      <c r="Z488" s="35"/>
      <c r="AA488" s="44"/>
    </row>
    <row r="489" spans="1:27" ht="15" x14ac:dyDescent="0.25">
      <c r="A489" s="68" t="s">
        <v>121</v>
      </c>
      <c r="B489" s="33" t="s">
        <v>121</v>
      </c>
      <c r="C489" s="38" t="s">
        <v>1340</v>
      </c>
      <c r="D489" s="31" t="s">
        <v>597</v>
      </c>
      <c r="E489" s="31"/>
      <c r="F489" s="32" t="s">
        <v>212</v>
      </c>
      <c r="G489" s="33" t="s">
        <v>1312</v>
      </c>
      <c r="H489" s="33"/>
      <c r="I489" s="34" t="s">
        <v>1313</v>
      </c>
      <c r="J489" s="34" t="s">
        <v>575</v>
      </c>
      <c r="K489" s="34" t="s">
        <v>431</v>
      </c>
      <c r="L489" s="34" t="s">
        <v>1315</v>
      </c>
      <c r="M489" s="35" t="s">
        <v>1314</v>
      </c>
      <c r="N489" s="35" t="s">
        <v>1316</v>
      </c>
      <c r="O489" s="35" t="s">
        <v>224</v>
      </c>
      <c r="P489" s="35"/>
      <c r="Q489" s="35"/>
      <c r="R489" s="35"/>
      <c r="S489" s="35"/>
      <c r="T489" s="35"/>
      <c r="U489" s="35"/>
      <c r="V489" s="35"/>
      <c r="W489" s="35"/>
      <c r="X489" s="35"/>
      <c r="Y489" s="35"/>
      <c r="Z489" s="35"/>
      <c r="AA489" s="44"/>
    </row>
    <row r="490" spans="1:27" ht="15" x14ac:dyDescent="0.25">
      <c r="A490" s="68" t="s">
        <v>121</v>
      </c>
      <c r="B490" s="33" t="s">
        <v>121</v>
      </c>
      <c r="C490" s="38" t="s">
        <v>1341</v>
      </c>
      <c r="D490" s="31" t="s">
        <v>597</v>
      </c>
      <c r="E490" s="31"/>
      <c r="F490" s="32" t="s">
        <v>232</v>
      </c>
      <c r="G490" s="33" t="s">
        <v>1312</v>
      </c>
      <c r="H490" s="33"/>
      <c r="I490" s="34" t="s">
        <v>1313</v>
      </c>
      <c r="J490" s="34" t="s">
        <v>575</v>
      </c>
      <c r="K490" s="34" t="s">
        <v>431</v>
      </c>
      <c r="L490" s="34" t="s">
        <v>1315</v>
      </c>
      <c r="M490" s="35" t="s">
        <v>1314</v>
      </c>
      <c r="N490" s="35" t="s">
        <v>1316</v>
      </c>
      <c r="O490" s="35" t="s">
        <v>224</v>
      </c>
      <c r="P490" s="35"/>
      <c r="Q490" s="35"/>
      <c r="R490" s="35"/>
      <c r="S490" s="35"/>
      <c r="T490" s="35"/>
      <c r="U490" s="35"/>
      <c r="V490" s="35"/>
      <c r="W490" s="35"/>
      <c r="X490" s="35"/>
      <c r="Y490" s="35"/>
      <c r="Z490" s="35"/>
      <c r="AA490" s="44"/>
    </row>
    <row r="491" spans="1:27" ht="15" x14ac:dyDescent="0.25">
      <c r="A491" s="68" t="s">
        <v>1342</v>
      </c>
      <c r="B491" s="33" t="s">
        <v>1342</v>
      </c>
      <c r="C491" s="38" t="s">
        <v>1343</v>
      </c>
      <c r="D491" s="31" t="s">
        <v>217</v>
      </c>
      <c r="E491" s="31"/>
      <c r="F491" s="32" t="s">
        <v>212</v>
      </c>
      <c r="G491" s="33" t="s">
        <v>1312</v>
      </c>
      <c r="H491" s="33"/>
      <c r="I491" s="34" t="s">
        <v>1313</v>
      </c>
      <c r="J491" s="34" t="s">
        <v>575</v>
      </c>
      <c r="K491" s="34" t="s">
        <v>1314</v>
      </c>
      <c r="L491" s="34" t="s">
        <v>1315</v>
      </c>
      <c r="M491" s="35" t="s">
        <v>1316</v>
      </c>
      <c r="N491" s="35" t="s">
        <v>224</v>
      </c>
      <c r="O491" s="35"/>
      <c r="P491" s="35"/>
      <c r="Q491" s="35"/>
      <c r="R491" s="35"/>
      <c r="S491" s="35"/>
      <c r="T491" s="35"/>
      <c r="U491" s="35"/>
      <c r="V491" s="35"/>
      <c r="W491" s="35"/>
      <c r="X491" s="35"/>
      <c r="Y491" s="35"/>
      <c r="Z491" s="35"/>
      <c r="AA491" s="44"/>
    </row>
    <row r="492" spans="1:27" ht="15" x14ac:dyDescent="0.25">
      <c r="A492" s="68" t="s">
        <v>1344</v>
      </c>
      <c r="B492" s="33" t="s">
        <v>888</v>
      </c>
      <c r="C492" s="38" t="s">
        <v>1345</v>
      </c>
      <c r="D492" s="31" t="s">
        <v>217</v>
      </c>
      <c r="E492" s="31"/>
      <c r="F492" s="32" t="s">
        <v>212</v>
      </c>
      <c r="G492" s="33" t="s">
        <v>1312</v>
      </c>
      <c r="H492" s="33"/>
      <c r="I492" s="34" t="s">
        <v>1313</v>
      </c>
      <c r="J492" s="34" t="s">
        <v>575</v>
      </c>
      <c r="K492" s="34" t="s">
        <v>1314</v>
      </c>
      <c r="L492" s="34" t="s">
        <v>1315</v>
      </c>
      <c r="M492" s="35" t="s">
        <v>1316</v>
      </c>
      <c r="N492" s="35" t="s">
        <v>224</v>
      </c>
      <c r="O492" s="35" t="s">
        <v>1346</v>
      </c>
      <c r="P492" s="35"/>
      <c r="Q492" s="35"/>
      <c r="R492" s="35"/>
      <c r="S492" s="35"/>
      <c r="T492" s="35"/>
      <c r="U492" s="35"/>
      <c r="V492" s="35"/>
      <c r="W492" s="35"/>
      <c r="X492" s="35"/>
      <c r="Y492" s="35"/>
      <c r="Z492" s="35"/>
      <c r="AA492" s="44"/>
    </row>
    <row r="493" spans="1:27" ht="15" x14ac:dyDescent="0.25">
      <c r="A493" s="68" t="s">
        <v>1347</v>
      </c>
      <c r="B493" s="33" t="s">
        <v>963</v>
      </c>
      <c r="C493" s="38" t="s">
        <v>1345</v>
      </c>
      <c r="D493" s="31" t="s">
        <v>217</v>
      </c>
      <c r="E493" s="31"/>
      <c r="F493" s="32" t="s">
        <v>212</v>
      </c>
      <c r="G493" s="33" t="s">
        <v>1312</v>
      </c>
      <c r="H493" s="33"/>
      <c r="I493" s="34" t="s">
        <v>1313</v>
      </c>
      <c r="J493" s="34" t="s">
        <v>575</v>
      </c>
      <c r="K493" s="34" t="s">
        <v>1314</v>
      </c>
      <c r="L493" s="34" t="s">
        <v>1315</v>
      </c>
      <c r="M493" s="35" t="s">
        <v>1316</v>
      </c>
      <c r="N493" s="35" t="s">
        <v>224</v>
      </c>
      <c r="O493" s="35" t="s">
        <v>1346</v>
      </c>
      <c r="P493" s="35"/>
      <c r="Q493" s="35"/>
      <c r="R493" s="35"/>
      <c r="S493" s="35"/>
      <c r="T493" s="35"/>
      <c r="U493" s="35"/>
      <c r="V493" s="35"/>
      <c r="W493" s="35"/>
      <c r="X493" s="35"/>
      <c r="Y493" s="35"/>
      <c r="Z493" s="35"/>
      <c r="AA493" s="44"/>
    </row>
    <row r="494" spans="1:27" ht="15" x14ac:dyDescent="0.25">
      <c r="A494" s="74" t="s">
        <v>121</v>
      </c>
      <c r="B494" s="75" t="s">
        <v>121</v>
      </c>
      <c r="C494" s="76" t="s">
        <v>1348</v>
      </c>
      <c r="D494" s="77" t="s">
        <v>217</v>
      </c>
      <c r="E494" s="77"/>
      <c r="F494" s="78" t="s">
        <v>212</v>
      </c>
      <c r="G494" s="75" t="s">
        <v>1312</v>
      </c>
      <c r="H494" s="75"/>
      <c r="I494" s="79" t="s">
        <v>1313</v>
      </c>
      <c r="J494" s="79" t="s">
        <v>575</v>
      </c>
      <c r="K494" s="79" t="s">
        <v>1314</v>
      </c>
      <c r="L494" s="79" t="s">
        <v>1315</v>
      </c>
      <c r="M494" s="80" t="s">
        <v>1316</v>
      </c>
      <c r="N494" s="80" t="s">
        <v>224</v>
      </c>
      <c r="O494" s="80"/>
      <c r="P494" s="80"/>
      <c r="Q494" s="80"/>
      <c r="R494" s="80"/>
      <c r="S494" s="80"/>
      <c r="T494" s="80"/>
      <c r="U494" s="80"/>
      <c r="V494" s="80"/>
      <c r="W494" s="80"/>
      <c r="X494" s="80"/>
      <c r="Y494" s="80"/>
      <c r="Z494" s="80"/>
      <c r="AA494" s="81"/>
    </row>
  </sheetData>
  <conditionalFormatting sqref="B2:B15 B248 B23:B28 B31:B38 B102:B106 B468:B471 B352:B466 B311:B350 B293:B308 B277:B291 B275 B255:B273 B251:B252 B237:B238 B210:B235 B192:B208 B190 B186:B188 B177:B184 B175 B164:B173 B155:B162 B108:B153 B95:B100 B91:B92 B55:B89 B40:B53 B19 B17">
    <cfRule type="expression" dxfId="3" priority="2">
      <formula>SUMPRODUCT(($A$2:$A$494=$A2)*($B$2:$B$494=$B2))&gt;1</formula>
    </cfRule>
  </conditionalFormatting>
  <conditionalFormatting sqref="B20">
    <cfRule type="expression" dxfId="2" priority="1">
      <formula>SUMPRODUCT(($A$2:$A$469=$A20)*($B$2:$B$469=$B20))&gt;1</formula>
    </cfRule>
  </conditionalFormatting>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topLeftCell="A7" zoomScaleNormal="100" workbookViewId="0">
      <selection activeCell="C9" sqref="C9"/>
    </sheetView>
  </sheetViews>
  <sheetFormatPr baseColWidth="10" defaultRowHeight="12.75" x14ac:dyDescent="0.2"/>
  <cols>
    <col min="1" max="1" width="11.42578125" style="84"/>
    <col min="2" max="2" width="16.7109375" customWidth="1"/>
    <col min="3" max="3" width="64.85546875" customWidth="1"/>
    <col min="4" max="4" width="43.140625" customWidth="1"/>
    <col min="5" max="5" width="41.85546875" customWidth="1"/>
  </cols>
  <sheetData>
    <row r="1" spans="1:6" ht="27" x14ac:dyDescent="0.35">
      <c r="A1" s="224"/>
      <c r="B1" s="225"/>
      <c r="C1" s="209" t="s">
        <v>3290</v>
      </c>
      <c r="D1" s="209"/>
      <c r="E1" s="209"/>
      <c r="F1" s="209"/>
    </row>
    <row r="2" spans="1:6" ht="63.75" customHeight="1" x14ac:dyDescent="0.2">
      <c r="A2" s="224"/>
      <c r="B2" s="224"/>
      <c r="C2" s="209"/>
      <c r="D2" s="209"/>
      <c r="E2" s="209"/>
      <c r="F2" s="209"/>
    </row>
    <row r="5" spans="1:6" x14ac:dyDescent="0.2">
      <c r="B5" s="17"/>
    </row>
    <row r="6" spans="1:6" ht="20.25" x14ac:dyDescent="0.2">
      <c r="D6" s="222" t="s">
        <v>99</v>
      </c>
    </row>
    <row r="7" spans="1:6" ht="15" x14ac:dyDescent="0.2">
      <c r="B7" s="127" t="s">
        <v>41</v>
      </c>
      <c r="C7" s="127" t="s">
        <v>42</v>
      </c>
      <c r="D7" s="127" t="s">
        <v>98</v>
      </c>
      <c r="E7" s="127" t="s">
        <v>63</v>
      </c>
    </row>
    <row r="8" spans="1:6" s="84" customFormat="1" ht="72" x14ac:dyDescent="0.2">
      <c r="B8" s="128" t="s">
        <v>1487</v>
      </c>
      <c r="C8" s="129" t="s">
        <v>3304</v>
      </c>
      <c r="D8" s="249"/>
      <c r="E8" s="130" t="s">
        <v>3288</v>
      </c>
    </row>
    <row r="9" spans="1:6" s="84" customFormat="1" ht="71.25" x14ac:dyDescent="0.2">
      <c r="B9" s="128" t="s">
        <v>1488</v>
      </c>
      <c r="C9" s="129" t="s">
        <v>3285</v>
      </c>
      <c r="D9" s="249"/>
      <c r="E9" s="130" t="s">
        <v>3288</v>
      </c>
    </row>
    <row r="10" spans="1:6" s="84" customFormat="1" ht="28.5" x14ac:dyDescent="0.2">
      <c r="B10" s="128" t="s">
        <v>1489</v>
      </c>
      <c r="C10" s="129" t="s">
        <v>1513</v>
      </c>
      <c r="D10" s="249"/>
      <c r="E10" s="130" t="s">
        <v>3288</v>
      </c>
    </row>
    <row r="11" spans="1:6" s="84" customFormat="1" ht="28.5" x14ac:dyDescent="0.2">
      <c r="B11" s="128" t="s">
        <v>1490</v>
      </c>
      <c r="C11" s="129" t="s">
        <v>115</v>
      </c>
      <c r="D11" s="249"/>
      <c r="E11" s="130" t="s">
        <v>3288</v>
      </c>
    </row>
    <row r="12" spans="1:6" ht="42.75" x14ac:dyDescent="0.2">
      <c r="B12" s="128" t="s">
        <v>1491</v>
      </c>
      <c r="C12" s="129" t="s">
        <v>85</v>
      </c>
      <c r="D12" s="249"/>
      <c r="E12" s="130" t="s">
        <v>3288</v>
      </c>
    </row>
    <row r="13" spans="1:6" ht="57" x14ac:dyDescent="0.2">
      <c r="B13" s="128" t="s">
        <v>1492</v>
      </c>
      <c r="C13" s="129" t="s">
        <v>3286</v>
      </c>
      <c r="D13" s="249"/>
      <c r="E13" s="130" t="s">
        <v>3288</v>
      </c>
    </row>
    <row r="14" spans="1:6" ht="57" x14ac:dyDescent="0.2">
      <c r="B14" s="128" t="s">
        <v>1493</v>
      </c>
      <c r="C14" s="129" t="s">
        <v>3287</v>
      </c>
      <c r="D14" s="249"/>
      <c r="E14" s="130" t="s">
        <v>3288</v>
      </c>
    </row>
    <row r="15" spans="1:6" ht="28.5" x14ac:dyDescent="0.2">
      <c r="B15" s="128" t="s">
        <v>1494</v>
      </c>
      <c r="C15" s="129" t="s">
        <v>105</v>
      </c>
      <c r="D15" s="249"/>
      <c r="E15" s="130" t="s">
        <v>3288</v>
      </c>
    </row>
    <row r="16" spans="1:6" ht="48.95" customHeight="1" x14ac:dyDescent="0.2">
      <c r="B16" s="128" t="s">
        <v>1495</v>
      </c>
      <c r="C16" s="129" t="s">
        <v>106</v>
      </c>
      <c r="D16" s="249"/>
      <c r="E16" s="130" t="s">
        <v>3288</v>
      </c>
    </row>
    <row r="17" spans="2:5" ht="21.75" customHeight="1" x14ac:dyDescent="0.2">
      <c r="B17" s="128" t="s">
        <v>1496</v>
      </c>
      <c r="C17" s="129" t="s">
        <v>86</v>
      </c>
      <c r="D17" s="249"/>
      <c r="E17" s="130" t="s">
        <v>3288</v>
      </c>
    </row>
    <row r="18" spans="2:5" ht="47.45" customHeight="1" x14ac:dyDescent="0.2">
      <c r="B18" s="128" t="s">
        <v>1497</v>
      </c>
      <c r="C18" s="129" t="s">
        <v>116</v>
      </c>
      <c r="D18" s="249"/>
      <c r="E18" s="130" t="s">
        <v>3288</v>
      </c>
    </row>
    <row r="19" spans="2:5" ht="47.45" customHeight="1" x14ac:dyDescent="0.2">
      <c r="B19" s="128" t="s">
        <v>1514</v>
      </c>
      <c r="C19" s="129" t="s">
        <v>3248</v>
      </c>
      <c r="D19" s="249"/>
      <c r="E19" s="130" t="s">
        <v>3288</v>
      </c>
    </row>
    <row r="20" spans="2:5" ht="15" x14ac:dyDescent="0.2">
      <c r="B20" s="226"/>
      <c r="C20" s="227" t="s">
        <v>3284</v>
      </c>
      <c r="D20" s="228"/>
      <c r="E20" s="229"/>
    </row>
    <row r="21" spans="2:5" ht="14.25" x14ac:dyDescent="0.2">
      <c r="B21" s="230"/>
      <c r="C21" s="231" t="s">
        <v>84</v>
      </c>
      <c r="D21" s="232" t="s">
        <v>65</v>
      </c>
      <c r="E21" s="233" t="s">
        <v>97</v>
      </c>
    </row>
    <row r="22" spans="2:5" ht="14.25" x14ac:dyDescent="0.2">
      <c r="B22" s="230"/>
      <c r="C22" s="231" t="s">
        <v>87</v>
      </c>
      <c r="D22" s="232" t="s">
        <v>65</v>
      </c>
      <c r="E22" s="234" t="s">
        <v>50</v>
      </c>
    </row>
    <row r="23" spans="2:5" ht="28.5" x14ac:dyDescent="0.2">
      <c r="B23" s="230"/>
      <c r="C23" s="231" t="s">
        <v>88</v>
      </c>
      <c r="D23" s="232" t="s">
        <v>65</v>
      </c>
      <c r="E23" s="234" t="s">
        <v>48</v>
      </c>
    </row>
    <row r="24" spans="2:5" ht="28.5" x14ac:dyDescent="0.2">
      <c r="B24" s="230"/>
      <c r="C24" s="231" t="s">
        <v>89</v>
      </c>
      <c r="D24" s="232" t="s">
        <v>65</v>
      </c>
      <c r="E24" s="234" t="s">
        <v>51</v>
      </c>
    </row>
    <row r="25" spans="2:5" ht="28.5" x14ac:dyDescent="0.2">
      <c r="B25" s="230"/>
      <c r="C25" s="231" t="s">
        <v>90</v>
      </c>
      <c r="D25" s="232" t="s">
        <v>65</v>
      </c>
      <c r="E25" s="234" t="s">
        <v>51</v>
      </c>
    </row>
    <row r="26" spans="2:5" ht="28.5" x14ac:dyDescent="0.2">
      <c r="B26" s="230"/>
      <c r="C26" s="231" t="s">
        <v>91</v>
      </c>
      <c r="D26" s="232" t="s">
        <v>65</v>
      </c>
      <c r="E26" s="234" t="s">
        <v>52</v>
      </c>
    </row>
    <row r="27" spans="2:5" ht="28.5" x14ac:dyDescent="0.2">
      <c r="B27" s="230"/>
      <c r="C27" s="231" t="s">
        <v>92</v>
      </c>
      <c r="D27" s="232" t="s">
        <v>65</v>
      </c>
      <c r="E27" s="234" t="s">
        <v>52</v>
      </c>
    </row>
    <row r="28" spans="2:5" ht="28.5" x14ac:dyDescent="0.2">
      <c r="B28" s="230"/>
      <c r="C28" s="231" t="s">
        <v>93</v>
      </c>
      <c r="D28" s="232" t="s">
        <v>65</v>
      </c>
      <c r="E28" s="234" t="s">
        <v>51</v>
      </c>
    </row>
    <row r="29" spans="2:5" ht="28.5" x14ac:dyDescent="0.2">
      <c r="B29" s="230"/>
      <c r="C29" s="231" t="s">
        <v>94</v>
      </c>
      <c r="D29" s="232" t="s">
        <v>65</v>
      </c>
      <c r="E29" s="234" t="s">
        <v>50</v>
      </c>
    </row>
    <row r="30" spans="2:5" ht="28.5" x14ac:dyDescent="0.2">
      <c r="B30" s="230"/>
      <c r="C30" s="231" t="s">
        <v>95</v>
      </c>
      <c r="D30" s="232" t="s">
        <v>65</v>
      </c>
      <c r="E30" s="234" t="s">
        <v>62</v>
      </c>
    </row>
    <row r="31" spans="2:5" ht="28.5" x14ac:dyDescent="0.2">
      <c r="B31" s="230"/>
      <c r="C31" s="231" t="s">
        <v>111</v>
      </c>
      <c r="D31" s="232" t="s">
        <v>65</v>
      </c>
      <c r="E31" s="234" t="s">
        <v>50</v>
      </c>
    </row>
    <row r="32" spans="2:5" ht="28.5" x14ac:dyDescent="0.2">
      <c r="B32" s="230"/>
      <c r="C32" s="231" t="s">
        <v>114</v>
      </c>
      <c r="D32" s="232" t="s">
        <v>65</v>
      </c>
      <c r="E32" s="234" t="s">
        <v>62</v>
      </c>
    </row>
    <row r="33" spans="2:5" ht="14.25" x14ac:dyDescent="0.2">
      <c r="B33" s="230"/>
      <c r="C33" s="231" t="s">
        <v>113</v>
      </c>
      <c r="D33" s="232" t="s">
        <v>65</v>
      </c>
      <c r="E33" s="234" t="s">
        <v>52</v>
      </c>
    </row>
    <row r="34" spans="2:5" ht="42.75" x14ac:dyDescent="0.2">
      <c r="B34" s="230"/>
      <c r="C34" s="231" t="s">
        <v>1472</v>
      </c>
      <c r="D34" s="232" t="s">
        <v>65</v>
      </c>
      <c r="E34" s="234" t="s">
        <v>62</v>
      </c>
    </row>
    <row r="35" spans="2:5" ht="14.25" x14ac:dyDescent="0.2">
      <c r="B35" s="230"/>
      <c r="C35" s="231" t="s">
        <v>112</v>
      </c>
      <c r="D35" s="232" t="s">
        <v>65</v>
      </c>
      <c r="E35" s="234" t="s">
        <v>49</v>
      </c>
    </row>
    <row r="36" spans="2:5" ht="14.25" x14ac:dyDescent="0.2">
      <c r="B36" s="230"/>
      <c r="C36" s="231" t="s">
        <v>64</v>
      </c>
      <c r="D36" s="232" t="s">
        <v>65</v>
      </c>
      <c r="E36" s="234" t="s">
        <v>53</v>
      </c>
    </row>
    <row r="37" spans="2:5" ht="14.25" x14ac:dyDescent="0.2">
      <c r="B37" s="230"/>
      <c r="C37" s="231" t="s">
        <v>96</v>
      </c>
      <c r="D37" s="232" t="s">
        <v>65</v>
      </c>
      <c r="E37" s="234" t="s">
        <v>62</v>
      </c>
    </row>
    <row r="38" spans="2:5" ht="28.5" x14ac:dyDescent="0.2">
      <c r="B38" s="230"/>
      <c r="C38" s="231" t="s">
        <v>109</v>
      </c>
      <c r="D38" s="232" t="s">
        <v>65</v>
      </c>
      <c r="E38" s="234" t="s">
        <v>52</v>
      </c>
    </row>
    <row r="39" spans="2:5" ht="14.25" x14ac:dyDescent="0.2">
      <c r="B39" s="230"/>
      <c r="C39" s="231" t="s">
        <v>110</v>
      </c>
      <c r="D39" s="232" t="s">
        <v>65</v>
      </c>
      <c r="E39" s="234" t="s">
        <v>52</v>
      </c>
    </row>
    <row r="40" spans="2:5" ht="28.5" x14ac:dyDescent="0.2">
      <c r="B40" s="230"/>
      <c r="C40" s="231" t="s">
        <v>61</v>
      </c>
      <c r="D40" s="232" t="s">
        <v>65</v>
      </c>
      <c r="E40" s="234" t="s">
        <v>51</v>
      </c>
    </row>
    <row r="41" spans="2:5" ht="14.25" x14ac:dyDescent="0.2">
      <c r="B41" s="230"/>
      <c r="C41" s="231" t="s">
        <v>58</v>
      </c>
      <c r="D41" s="232" t="s">
        <v>65</v>
      </c>
      <c r="E41" s="235" t="s">
        <v>51</v>
      </c>
    </row>
    <row r="42" spans="2:5" ht="14.25" x14ac:dyDescent="0.2">
      <c r="B42" s="230"/>
      <c r="C42" s="231" t="s">
        <v>1473</v>
      </c>
      <c r="D42" s="232" t="s">
        <v>65</v>
      </c>
      <c r="E42" s="235" t="s">
        <v>51</v>
      </c>
    </row>
    <row r="43" spans="2:5" ht="15" thickBot="1" x14ac:dyDescent="0.25">
      <c r="B43" s="236"/>
      <c r="C43" s="237" t="s">
        <v>59</v>
      </c>
      <c r="D43" s="238" t="s">
        <v>65</v>
      </c>
      <c r="E43" s="239" t="s">
        <v>51</v>
      </c>
    </row>
  </sheetData>
  <mergeCells count="1">
    <mergeCell ref="C1:F2"/>
  </mergeCells>
  <phoneticPr fontId="46" type="noConversion"/>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7"/>
  <sheetViews>
    <sheetView workbookViewId="0">
      <selection activeCell="A16" sqref="A16"/>
    </sheetView>
  </sheetViews>
  <sheetFormatPr baseColWidth="10" defaultRowHeight="12.75" x14ac:dyDescent="0.2"/>
  <cols>
    <col min="1" max="1" width="28.5703125" customWidth="1"/>
    <col min="2" max="2" width="79.42578125" customWidth="1"/>
    <col min="3" max="3" width="33.42578125" customWidth="1"/>
  </cols>
  <sheetData>
    <row r="1" spans="1:3" x14ac:dyDescent="0.2">
      <c r="A1" s="240"/>
      <c r="B1" s="241" t="s">
        <v>3289</v>
      </c>
      <c r="C1" s="242"/>
    </row>
    <row r="2" spans="1:3" x14ac:dyDescent="0.2">
      <c r="A2" s="240"/>
      <c r="B2" s="242"/>
      <c r="C2" s="242"/>
    </row>
    <row r="3" spans="1:3" x14ac:dyDescent="0.2">
      <c r="A3" s="240"/>
      <c r="B3" s="242"/>
      <c r="C3" s="242"/>
    </row>
    <row r="4" spans="1:3" ht="48" customHeight="1" x14ac:dyDescent="0.2">
      <c r="A4" s="240"/>
      <c r="B4" s="242"/>
      <c r="C4" s="242"/>
    </row>
    <row r="5" spans="1:3" s="84" customFormat="1" ht="18" x14ac:dyDescent="0.2">
      <c r="A5" s="17"/>
      <c r="B5" s="17"/>
      <c r="C5" s="19"/>
    </row>
    <row r="6" spans="1:3" s="84" customFormat="1" ht="18" x14ac:dyDescent="0.2">
      <c r="A6" s="17"/>
      <c r="B6" s="17"/>
      <c r="C6" s="19"/>
    </row>
    <row r="7" spans="1:3" ht="20.25" x14ac:dyDescent="0.2">
      <c r="A7" s="17"/>
      <c r="B7" s="17"/>
      <c r="C7" s="177" t="s">
        <v>99</v>
      </c>
    </row>
    <row r="8" spans="1:3" ht="15" x14ac:dyDescent="0.2">
      <c r="A8" s="127" t="s">
        <v>43</v>
      </c>
      <c r="B8" s="127" t="s">
        <v>42</v>
      </c>
      <c r="C8" s="245" t="s">
        <v>3291</v>
      </c>
    </row>
    <row r="9" spans="1:3" x14ac:dyDescent="0.2">
      <c r="A9" s="20">
        <v>10</v>
      </c>
      <c r="B9" s="21" t="s">
        <v>3292</v>
      </c>
      <c r="C9" s="244">
        <v>0</v>
      </c>
    </row>
    <row r="10" spans="1:3" s="84" customFormat="1" x14ac:dyDescent="0.2">
      <c r="A10" s="20"/>
      <c r="B10" s="21" t="s">
        <v>3293</v>
      </c>
      <c r="C10" s="244">
        <v>0</v>
      </c>
    </row>
    <row r="11" spans="1:3" x14ac:dyDescent="0.2">
      <c r="A11" s="20">
        <v>10</v>
      </c>
      <c r="B11" s="21" t="s">
        <v>3294</v>
      </c>
      <c r="C11" s="244">
        <v>0</v>
      </c>
    </row>
    <row r="12" spans="1:3" x14ac:dyDescent="0.2">
      <c r="A12" s="20">
        <v>10</v>
      </c>
      <c r="B12" s="21" t="s">
        <v>3295</v>
      </c>
      <c r="C12" s="244">
        <v>0</v>
      </c>
    </row>
    <row r="13" spans="1:3" s="84" customFormat="1" ht="25.5" x14ac:dyDescent="0.2">
      <c r="A13" s="20">
        <v>10</v>
      </c>
      <c r="B13" s="21" t="s">
        <v>3296</v>
      </c>
      <c r="C13" s="244">
        <v>0</v>
      </c>
    </row>
    <row r="14" spans="1:3" s="84" customFormat="1" ht="25.5" x14ac:dyDescent="0.2">
      <c r="A14" s="20">
        <v>10</v>
      </c>
      <c r="B14" s="21" t="s">
        <v>3297</v>
      </c>
      <c r="C14" s="244">
        <v>0</v>
      </c>
    </row>
    <row r="15" spans="1:3" s="84" customFormat="1" ht="38.25" x14ac:dyDescent="0.2">
      <c r="A15" s="20">
        <v>10</v>
      </c>
      <c r="B15" s="21" t="s">
        <v>3300</v>
      </c>
      <c r="C15" s="244">
        <v>0</v>
      </c>
    </row>
    <row r="16" spans="1:3" ht="15" x14ac:dyDescent="0.2">
      <c r="A16" s="127" t="s">
        <v>43</v>
      </c>
      <c r="B16" s="127" t="s">
        <v>42</v>
      </c>
      <c r="C16" s="127" t="s">
        <v>3298</v>
      </c>
    </row>
    <row r="17" spans="1:3" ht="36.75" customHeight="1" x14ac:dyDescent="0.2">
      <c r="A17" s="20">
        <v>10</v>
      </c>
      <c r="B17" s="21" t="s">
        <v>3299</v>
      </c>
      <c r="C17" s="243"/>
    </row>
  </sheetData>
  <mergeCells count="1">
    <mergeCell ref="B1:C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3"/>
  <sheetViews>
    <sheetView zoomScaleNormal="100" workbookViewId="0">
      <selection activeCell="C10" sqref="C10"/>
    </sheetView>
  </sheetViews>
  <sheetFormatPr baseColWidth="10" defaultRowHeight="12.75" x14ac:dyDescent="0.2"/>
  <cols>
    <col min="1" max="1" width="18.85546875" customWidth="1"/>
    <col min="2" max="2" width="58" customWidth="1"/>
    <col min="3" max="3" width="48.140625" customWidth="1"/>
  </cols>
  <sheetData>
    <row r="1" spans="1:3" ht="30" customHeight="1" x14ac:dyDescent="0.2">
      <c r="A1" s="217"/>
      <c r="B1" s="209" t="s">
        <v>1516</v>
      </c>
      <c r="C1" s="209"/>
    </row>
    <row r="2" spans="1:3" ht="31.5" x14ac:dyDescent="0.2">
      <c r="A2" s="217"/>
      <c r="B2" s="209"/>
      <c r="C2" s="209"/>
    </row>
    <row r="3" spans="1:3" ht="51.75" customHeight="1" x14ac:dyDescent="0.2">
      <c r="A3" s="217"/>
      <c r="B3" s="209"/>
      <c r="C3" s="209"/>
    </row>
    <row r="4" spans="1:3" x14ac:dyDescent="0.2">
      <c r="A4" s="1"/>
      <c r="B4" s="1"/>
      <c r="C4" s="1"/>
    </row>
    <row r="5" spans="1:3" ht="15" x14ac:dyDescent="0.25">
      <c r="A5" s="131" t="s">
        <v>60</v>
      </c>
      <c r="B5" s="1"/>
      <c r="C5" s="2"/>
    </row>
    <row r="6" spans="1:3" ht="15" x14ac:dyDescent="0.25">
      <c r="A6" s="132" t="s">
        <v>1517</v>
      </c>
      <c r="B6" s="1"/>
      <c r="C6" s="2"/>
    </row>
    <row r="7" spans="1:3" ht="15" x14ac:dyDescent="0.25">
      <c r="A7" s="132"/>
      <c r="B7" s="1"/>
      <c r="C7" s="2"/>
    </row>
    <row r="8" spans="1:3" ht="23.25" x14ac:dyDescent="0.35">
      <c r="A8" s="4"/>
      <c r="B8" s="1"/>
      <c r="C8" s="221" t="s">
        <v>99</v>
      </c>
    </row>
    <row r="9" spans="1:3" ht="15" x14ac:dyDescent="0.2">
      <c r="A9" s="127" t="s">
        <v>43</v>
      </c>
      <c r="B9" s="127" t="s">
        <v>42</v>
      </c>
      <c r="C9" s="127" t="s">
        <v>1415</v>
      </c>
    </row>
    <row r="10" spans="1:3" ht="30" x14ac:dyDescent="0.2">
      <c r="A10" s="3" t="s">
        <v>3301</v>
      </c>
      <c r="B10" s="247" t="s">
        <v>3303</v>
      </c>
      <c r="C10" s="248"/>
    </row>
    <row r="11" spans="1:3" ht="43.5" customHeight="1" x14ac:dyDescent="0.2">
      <c r="A11" s="246" t="s">
        <v>3302</v>
      </c>
      <c r="B11" s="246"/>
      <c r="C11" s="246"/>
    </row>
    <row r="13" spans="1:3" ht="14.45" customHeight="1" x14ac:dyDescent="0.2"/>
  </sheetData>
  <mergeCells count="2">
    <mergeCell ref="B1:C3"/>
    <mergeCell ref="A11:C11"/>
  </mergeCell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AFD96-35D3-4583-A08A-27D97FA63A9D}">
  <sheetPr filterMode="1">
    <pageSetUpPr fitToPage="1"/>
  </sheetPr>
  <dimension ref="A1:R707"/>
  <sheetViews>
    <sheetView zoomScale="70" zoomScaleNormal="70" workbookViewId="0">
      <selection activeCell="C671" sqref="C671"/>
    </sheetView>
  </sheetViews>
  <sheetFormatPr baseColWidth="10" defaultColWidth="9.140625" defaultRowHeight="15" x14ac:dyDescent="0.25"/>
  <cols>
    <col min="1" max="1" width="31" style="134" customWidth="1"/>
    <col min="2" max="2" width="77.7109375" style="134" customWidth="1"/>
    <col min="3" max="3" width="18" style="134" customWidth="1"/>
    <col min="4" max="4" width="27" style="134" customWidth="1"/>
    <col min="5" max="5" width="7.5703125" style="134" customWidth="1"/>
    <col min="6" max="6" width="28" style="134" customWidth="1"/>
    <col min="7" max="7" width="16" style="134" customWidth="1"/>
    <col min="8" max="8" width="15" style="134" customWidth="1"/>
    <col min="9" max="9" width="16" style="134" customWidth="1"/>
    <col min="10" max="10" width="7.5703125" style="134" customWidth="1"/>
    <col min="11" max="11" width="19" style="134" customWidth="1"/>
    <col min="12" max="12" width="33.42578125" style="134" customWidth="1"/>
    <col min="13" max="13" width="19" style="134" customWidth="1"/>
    <col min="14" max="14" width="25" style="134" customWidth="1"/>
    <col min="15" max="15" width="66" style="134" customWidth="1"/>
    <col min="16" max="16" width="23.140625" style="134" bestFit="1" customWidth="1"/>
    <col min="17" max="17" width="27.85546875" style="134" bestFit="1" customWidth="1"/>
    <col min="18" max="18" width="19" style="134" bestFit="1" customWidth="1"/>
    <col min="19" max="16384" width="9.140625" style="134"/>
  </cols>
  <sheetData>
    <row r="1" spans="1:18" s="18" customFormat="1" ht="12.75" x14ac:dyDescent="0.2"/>
    <row r="2" spans="1:18" s="18" customFormat="1" ht="12.75" x14ac:dyDescent="0.2"/>
    <row r="3" spans="1:18" s="18" customFormat="1" ht="12.75" x14ac:dyDescent="0.2"/>
    <row r="4" spans="1:18" s="18" customFormat="1" ht="12.75" x14ac:dyDescent="0.2"/>
    <row r="5" spans="1:18" s="18" customFormat="1" ht="12.75" x14ac:dyDescent="0.2">
      <c r="A5" s="18" t="s">
        <v>3222</v>
      </c>
    </row>
    <row r="6" spans="1:18" s="18" customFormat="1" ht="12.75" x14ac:dyDescent="0.2"/>
    <row r="7" spans="1:18" ht="60" x14ac:dyDescent="0.25">
      <c r="A7" s="137" t="s">
        <v>1417</v>
      </c>
      <c r="B7" s="137" t="s">
        <v>1418</v>
      </c>
      <c r="C7" s="137" t="s">
        <v>81</v>
      </c>
      <c r="D7" s="137" t="s">
        <v>809</v>
      </c>
      <c r="E7" s="137" t="s">
        <v>270</v>
      </c>
      <c r="F7" s="137" t="s">
        <v>1518</v>
      </c>
      <c r="G7" s="137" t="s">
        <v>1419</v>
      </c>
      <c r="H7" s="137" t="s">
        <v>1519</v>
      </c>
      <c r="I7" s="137" t="s">
        <v>1420</v>
      </c>
      <c r="J7" s="137" t="s">
        <v>1421</v>
      </c>
      <c r="K7" s="137" t="s">
        <v>1422</v>
      </c>
      <c r="L7" s="137" t="s">
        <v>575</v>
      </c>
      <c r="M7" s="137" t="s">
        <v>166</v>
      </c>
      <c r="N7" s="137" t="s">
        <v>1520</v>
      </c>
      <c r="O7" s="137" t="s">
        <v>1521</v>
      </c>
      <c r="P7" s="137" t="s">
        <v>1522</v>
      </c>
      <c r="Q7" s="137" t="s">
        <v>1523</v>
      </c>
      <c r="R7" s="137" t="s">
        <v>1423</v>
      </c>
    </row>
    <row r="8" spans="1:18" hidden="1" x14ac:dyDescent="0.25">
      <c r="A8" s="133" t="s">
        <v>2199</v>
      </c>
      <c r="B8" s="133" t="s">
        <v>2200</v>
      </c>
      <c r="C8" s="133" t="s">
        <v>1616</v>
      </c>
      <c r="D8" s="133" t="s">
        <v>2201</v>
      </c>
      <c r="E8" s="133" t="s">
        <v>1424</v>
      </c>
      <c r="F8" s="133" t="s">
        <v>2202</v>
      </c>
      <c r="G8" s="133" t="s">
        <v>1533</v>
      </c>
      <c r="H8" s="133" t="s">
        <v>66</v>
      </c>
      <c r="I8" s="133" t="s">
        <v>4</v>
      </c>
      <c r="J8" s="133" t="s">
        <v>2203</v>
      </c>
      <c r="K8" s="133" t="s">
        <v>1584</v>
      </c>
      <c r="L8" s="133" t="s">
        <v>2204</v>
      </c>
      <c r="M8" s="133" t="s">
        <v>3177</v>
      </c>
      <c r="N8" s="133" t="s">
        <v>66</v>
      </c>
      <c r="O8" s="133" t="s">
        <v>2205</v>
      </c>
      <c r="P8" s="135" t="s">
        <v>66</v>
      </c>
      <c r="Q8" s="135">
        <v>44861</v>
      </c>
      <c r="R8" s="135">
        <v>44861</v>
      </c>
    </row>
    <row r="9" spans="1:18" x14ac:dyDescent="0.25">
      <c r="A9" s="133" t="s">
        <v>1580</v>
      </c>
      <c r="B9" s="133" t="s">
        <v>1581</v>
      </c>
      <c r="C9" s="133" t="s">
        <v>1526</v>
      </c>
      <c r="D9" s="133" t="s">
        <v>1582</v>
      </c>
      <c r="E9" s="133" t="s">
        <v>1424</v>
      </c>
      <c r="F9" s="133" t="s">
        <v>1583</v>
      </c>
      <c r="G9" s="133" t="s">
        <v>1533</v>
      </c>
      <c r="H9" s="133" t="s">
        <v>66</v>
      </c>
      <c r="I9" s="133" t="s">
        <v>5</v>
      </c>
      <c r="J9" s="133" t="s">
        <v>5</v>
      </c>
      <c r="K9" s="133" t="s">
        <v>1584</v>
      </c>
      <c r="L9" s="133" t="s">
        <v>1585</v>
      </c>
      <c r="M9" s="133" t="s">
        <v>3177</v>
      </c>
      <c r="N9" s="133" t="s">
        <v>66</v>
      </c>
      <c r="O9" s="133" t="s">
        <v>1586</v>
      </c>
      <c r="P9" s="135">
        <v>43580</v>
      </c>
      <c r="Q9" s="135">
        <v>43811</v>
      </c>
      <c r="R9" s="135">
        <v>43811</v>
      </c>
    </row>
    <row r="10" spans="1:18" ht="30" hidden="1" x14ac:dyDescent="0.25">
      <c r="A10" s="133" t="s">
        <v>2213</v>
      </c>
      <c r="B10" s="133" t="s">
        <v>659</v>
      </c>
      <c r="C10" s="133" t="s">
        <v>1616</v>
      </c>
      <c r="D10" s="133" t="s">
        <v>2214</v>
      </c>
      <c r="E10" s="133" t="s">
        <v>1424</v>
      </c>
      <c r="F10" s="133" t="s">
        <v>2215</v>
      </c>
      <c r="G10" s="133" t="s">
        <v>1533</v>
      </c>
      <c r="H10" s="133" t="s">
        <v>2216</v>
      </c>
      <c r="I10" s="133" t="s">
        <v>25</v>
      </c>
      <c r="J10" s="133" t="s">
        <v>2217</v>
      </c>
      <c r="K10" s="133" t="s">
        <v>66</v>
      </c>
      <c r="L10" s="133" t="s">
        <v>2218</v>
      </c>
      <c r="M10" s="133" t="s">
        <v>3177</v>
      </c>
      <c r="N10" s="133" t="s">
        <v>66</v>
      </c>
      <c r="O10" s="133" t="s">
        <v>1636</v>
      </c>
      <c r="P10" s="135" t="s">
        <v>66</v>
      </c>
      <c r="Q10" s="135">
        <v>44861</v>
      </c>
      <c r="R10" s="135">
        <v>44861</v>
      </c>
    </row>
    <row r="11" spans="1:18" hidden="1" x14ac:dyDescent="0.25">
      <c r="A11" s="133" t="s">
        <v>3036</v>
      </c>
      <c r="B11" s="133" t="s">
        <v>292</v>
      </c>
      <c r="C11" s="133" t="s">
        <v>1616</v>
      </c>
      <c r="D11" s="133" t="s">
        <v>2028</v>
      </c>
      <c r="E11" s="133" t="s">
        <v>1424</v>
      </c>
      <c r="F11" s="133" t="s">
        <v>3037</v>
      </c>
      <c r="G11" s="133" t="s">
        <v>1533</v>
      </c>
      <c r="H11" s="133" t="s">
        <v>3023</v>
      </c>
      <c r="I11" s="133" t="s">
        <v>5</v>
      </c>
      <c r="J11" s="133" t="s">
        <v>5</v>
      </c>
      <c r="K11" s="133" t="s">
        <v>1584</v>
      </c>
      <c r="L11" s="133" t="s">
        <v>3038</v>
      </c>
      <c r="M11" s="133" t="s">
        <v>3177</v>
      </c>
      <c r="N11" s="133" t="s">
        <v>66</v>
      </c>
      <c r="O11" s="133" t="s">
        <v>2031</v>
      </c>
      <c r="P11" s="135" t="s">
        <v>66</v>
      </c>
      <c r="Q11" s="135">
        <v>45120</v>
      </c>
      <c r="R11" s="135">
        <v>45120</v>
      </c>
    </row>
    <row r="12" spans="1:18" hidden="1" x14ac:dyDescent="0.25">
      <c r="A12" s="133" t="s">
        <v>3032</v>
      </c>
      <c r="B12" s="133" t="s">
        <v>292</v>
      </c>
      <c r="C12" s="133" t="s">
        <v>1616</v>
      </c>
      <c r="D12" s="133" t="s">
        <v>3033</v>
      </c>
      <c r="E12" s="133" t="s">
        <v>1424</v>
      </c>
      <c r="F12" s="133" t="s">
        <v>3034</v>
      </c>
      <c r="G12" s="133" t="s">
        <v>1533</v>
      </c>
      <c r="H12" s="133" t="s">
        <v>3023</v>
      </c>
      <c r="I12" s="133" t="s">
        <v>5</v>
      </c>
      <c r="J12" s="133" t="s">
        <v>5</v>
      </c>
      <c r="K12" s="133" t="s">
        <v>1584</v>
      </c>
      <c r="L12" s="133" t="s">
        <v>3035</v>
      </c>
      <c r="M12" s="133" t="s">
        <v>3177</v>
      </c>
      <c r="N12" s="133" t="s">
        <v>66</v>
      </c>
      <c r="O12" s="133" t="s">
        <v>3031</v>
      </c>
      <c r="P12" s="135" t="s">
        <v>66</v>
      </c>
      <c r="Q12" s="135">
        <v>45120</v>
      </c>
      <c r="R12" s="135">
        <v>45120</v>
      </c>
    </row>
    <row r="13" spans="1:18" hidden="1" x14ac:dyDescent="0.25">
      <c r="A13" s="133" t="s">
        <v>3027</v>
      </c>
      <c r="B13" s="133" t="s">
        <v>292</v>
      </c>
      <c r="C13" s="133" t="s">
        <v>1616</v>
      </c>
      <c r="D13" s="133" t="s">
        <v>3028</v>
      </c>
      <c r="E13" s="133" t="s">
        <v>1424</v>
      </c>
      <c r="F13" s="133" t="s">
        <v>3029</v>
      </c>
      <c r="G13" s="133" t="s">
        <v>1533</v>
      </c>
      <c r="H13" s="133" t="s">
        <v>3023</v>
      </c>
      <c r="I13" s="133" t="s">
        <v>5</v>
      </c>
      <c r="J13" s="133" t="s">
        <v>5</v>
      </c>
      <c r="K13" s="133" t="s">
        <v>1584</v>
      </c>
      <c r="L13" s="133" t="s">
        <v>3030</v>
      </c>
      <c r="M13" s="133" t="s">
        <v>3177</v>
      </c>
      <c r="N13" s="133" t="s">
        <v>66</v>
      </c>
      <c r="O13" s="133" t="s">
        <v>3031</v>
      </c>
      <c r="P13" s="135" t="s">
        <v>66</v>
      </c>
      <c r="Q13" s="135">
        <v>45120</v>
      </c>
      <c r="R13" s="135">
        <v>45120</v>
      </c>
    </row>
    <row r="14" spans="1:18" hidden="1" x14ac:dyDescent="0.25">
      <c r="A14" s="133" t="s">
        <v>3051</v>
      </c>
      <c r="B14" s="133" t="s">
        <v>292</v>
      </c>
      <c r="C14" s="133" t="s">
        <v>1616</v>
      </c>
      <c r="D14" s="133" t="s">
        <v>1976</v>
      </c>
      <c r="E14" s="133" t="s">
        <v>1424</v>
      </c>
      <c r="F14" s="133" t="s">
        <v>3052</v>
      </c>
      <c r="G14" s="133" t="s">
        <v>1533</v>
      </c>
      <c r="H14" s="133" t="s">
        <v>2419</v>
      </c>
      <c r="I14" s="133" t="s">
        <v>5</v>
      </c>
      <c r="J14" s="133" t="s">
        <v>5</v>
      </c>
      <c r="K14" s="133" t="s">
        <v>1584</v>
      </c>
      <c r="L14" s="133" t="s">
        <v>3053</v>
      </c>
      <c r="M14" s="133" t="s">
        <v>3177</v>
      </c>
      <c r="N14" s="133" t="s">
        <v>66</v>
      </c>
      <c r="O14" s="133" t="s">
        <v>1979</v>
      </c>
      <c r="P14" s="135" t="s">
        <v>66</v>
      </c>
      <c r="Q14" s="135">
        <v>45120</v>
      </c>
      <c r="R14" s="135">
        <v>45120</v>
      </c>
    </row>
    <row r="15" spans="1:18" hidden="1" x14ac:dyDescent="0.25">
      <c r="A15" s="133" t="s">
        <v>3023</v>
      </c>
      <c r="B15" s="133" t="s">
        <v>290</v>
      </c>
      <c r="C15" s="133" t="s">
        <v>1616</v>
      </c>
      <c r="D15" s="133" t="s">
        <v>3024</v>
      </c>
      <c r="E15" s="133" t="s">
        <v>1424</v>
      </c>
      <c r="F15" s="133" t="s">
        <v>3025</v>
      </c>
      <c r="G15" s="133" t="s">
        <v>1533</v>
      </c>
      <c r="H15" s="133" t="s">
        <v>1834</v>
      </c>
      <c r="I15" s="133" t="s">
        <v>5</v>
      </c>
      <c r="J15" s="133" t="s">
        <v>5</v>
      </c>
      <c r="K15" s="133" t="s">
        <v>1584</v>
      </c>
      <c r="L15" s="133" t="s">
        <v>3026</v>
      </c>
      <c r="M15" s="133" t="s">
        <v>3177</v>
      </c>
      <c r="N15" s="133" t="s">
        <v>66</v>
      </c>
      <c r="O15" s="133" t="s">
        <v>1979</v>
      </c>
      <c r="P15" s="135" t="s">
        <v>66</v>
      </c>
      <c r="Q15" s="135">
        <v>45120</v>
      </c>
      <c r="R15" s="135">
        <v>45120</v>
      </c>
    </row>
    <row r="16" spans="1:18" hidden="1" x14ac:dyDescent="0.25">
      <c r="A16" s="133" t="s">
        <v>3046</v>
      </c>
      <c r="B16" s="133" t="s">
        <v>292</v>
      </c>
      <c r="C16" s="133" t="s">
        <v>1616</v>
      </c>
      <c r="D16" s="133" t="s">
        <v>3047</v>
      </c>
      <c r="E16" s="133" t="s">
        <v>1424</v>
      </c>
      <c r="F16" s="133" t="s">
        <v>3048</v>
      </c>
      <c r="G16" s="133" t="s">
        <v>1533</v>
      </c>
      <c r="H16" s="133" t="s">
        <v>3023</v>
      </c>
      <c r="I16" s="133" t="s">
        <v>5</v>
      </c>
      <c r="J16" s="133" t="s">
        <v>5</v>
      </c>
      <c r="K16" s="133" t="s">
        <v>1584</v>
      </c>
      <c r="L16" s="133" t="s">
        <v>3049</v>
      </c>
      <c r="M16" s="133" t="s">
        <v>3177</v>
      </c>
      <c r="N16" s="133" t="s">
        <v>66</v>
      </c>
      <c r="O16" s="133" t="s">
        <v>3050</v>
      </c>
      <c r="P16" s="135" t="s">
        <v>66</v>
      </c>
      <c r="Q16" s="135">
        <v>45120</v>
      </c>
      <c r="R16" s="135">
        <v>45120</v>
      </c>
    </row>
    <row r="17" spans="1:18" hidden="1" x14ac:dyDescent="0.25">
      <c r="A17" s="133" t="s">
        <v>3043</v>
      </c>
      <c r="B17" s="133" t="s">
        <v>292</v>
      </c>
      <c r="C17" s="133" t="s">
        <v>1616</v>
      </c>
      <c r="D17" s="133" t="s">
        <v>3040</v>
      </c>
      <c r="E17" s="133" t="s">
        <v>1424</v>
      </c>
      <c r="F17" s="133" t="s">
        <v>3044</v>
      </c>
      <c r="G17" s="133" t="s">
        <v>1533</v>
      </c>
      <c r="H17" s="133" t="s">
        <v>3023</v>
      </c>
      <c r="I17" s="133" t="s">
        <v>5</v>
      </c>
      <c r="J17" s="133" t="s">
        <v>5</v>
      </c>
      <c r="K17" s="133" t="s">
        <v>1584</v>
      </c>
      <c r="L17" s="133" t="s">
        <v>3045</v>
      </c>
      <c r="M17" s="133" t="s">
        <v>3177</v>
      </c>
      <c r="N17" s="133" t="s">
        <v>66</v>
      </c>
      <c r="O17" s="133" t="s">
        <v>2031</v>
      </c>
      <c r="P17" s="135" t="s">
        <v>66</v>
      </c>
      <c r="Q17" s="135">
        <v>45120</v>
      </c>
      <c r="R17" s="135">
        <v>45120</v>
      </c>
    </row>
    <row r="18" spans="1:18" hidden="1" x14ac:dyDescent="0.25">
      <c r="A18" s="133" t="s">
        <v>3039</v>
      </c>
      <c r="B18" s="133" t="s">
        <v>292</v>
      </c>
      <c r="C18" s="133" t="s">
        <v>1616</v>
      </c>
      <c r="D18" s="133" t="s">
        <v>3040</v>
      </c>
      <c r="E18" s="133" t="s">
        <v>1424</v>
      </c>
      <c r="F18" s="133" t="s">
        <v>3041</v>
      </c>
      <c r="G18" s="133" t="s">
        <v>1533</v>
      </c>
      <c r="H18" s="133" t="s">
        <v>3023</v>
      </c>
      <c r="I18" s="133" t="s">
        <v>5</v>
      </c>
      <c r="J18" s="133" t="s">
        <v>5</v>
      </c>
      <c r="K18" s="133" t="s">
        <v>1584</v>
      </c>
      <c r="L18" s="133" t="s">
        <v>3042</v>
      </c>
      <c r="M18" s="133" t="s">
        <v>3177</v>
      </c>
      <c r="N18" s="133" t="s">
        <v>66</v>
      </c>
      <c r="O18" s="133" t="s">
        <v>2031</v>
      </c>
      <c r="P18" s="135" t="s">
        <v>66</v>
      </c>
      <c r="Q18" s="135">
        <v>45120</v>
      </c>
      <c r="R18" s="135">
        <v>45120</v>
      </c>
    </row>
    <row r="19" spans="1:18" hidden="1" x14ac:dyDescent="0.25">
      <c r="A19" s="133" t="s">
        <v>2419</v>
      </c>
      <c r="B19" s="133" t="s">
        <v>304</v>
      </c>
      <c r="C19" s="133" t="s">
        <v>1616</v>
      </c>
      <c r="D19" s="133" t="s">
        <v>1976</v>
      </c>
      <c r="E19" s="133" t="s">
        <v>1424</v>
      </c>
      <c r="F19" s="133" t="s">
        <v>2420</v>
      </c>
      <c r="G19" s="133" t="s">
        <v>1533</v>
      </c>
      <c r="H19" s="133" t="s">
        <v>2240</v>
      </c>
      <c r="I19" s="133" t="s">
        <v>209</v>
      </c>
      <c r="J19" s="133" t="s">
        <v>2421</v>
      </c>
      <c r="K19" s="133" t="s">
        <v>1584</v>
      </c>
      <c r="L19" s="133" t="s">
        <v>2422</v>
      </c>
      <c r="M19" s="133" t="s">
        <v>3177</v>
      </c>
      <c r="N19" s="133" t="s">
        <v>66</v>
      </c>
      <c r="O19" s="133" t="s">
        <v>1979</v>
      </c>
      <c r="P19" s="135" t="s">
        <v>66</v>
      </c>
      <c r="Q19" s="135">
        <v>44861</v>
      </c>
      <c r="R19" s="135">
        <v>44861</v>
      </c>
    </row>
    <row r="20" spans="1:18" x14ac:dyDescent="0.25">
      <c r="A20" s="133" t="s">
        <v>1596</v>
      </c>
      <c r="B20" s="133" t="s">
        <v>1597</v>
      </c>
      <c r="C20" s="133" t="s">
        <v>1526</v>
      </c>
      <c r="D20" s="133" t="s">
        <v>1598</v>
      </c>
      <c r="E20" s="133" t="s">
        <v>1424</v>
      </c>
      <c r="F20" s="133" t="s">
        <v>1599</v>
      </c>
      <c r="G20" s="133" t="s">
        <v>1533</v>
      </c>
      <c r="H20" s="133" t="s">
        <v>1580</v>
      </c>
      <c r="I20" s="133" t="s">
        <v>9</v>
      </c>
      <c r="J20" s="133" t="s">
        <v>1380</v>
      </c>
      <c r="K20" s="133" t="s">
        <v>1600</v>
      </c>
      <c r="L20" s="133" t="s">
        <v>1601</v>
      </c>
      <c r="M20" s="133" t="s">
        <v>3224</v>
      </c>
      <c r="N20" s="133" t="s">
        <v>66</v>
      </c>
      <c r="O20" s="133" t="s">
        <v>1602</v>
      </c>
      <c r="P20" s="135">
        <v>43580</v>
      </c>
      <c r="Q20" s="135">
        <v>43812</v>
      </c>
      <c r="R20" s="135">
        <v>43812</v>
      </c>
    </row>
    <row r="21" spans="1:18" x14ac:dyDescent="0.25">
      <c r="A21" s="133"/>
      <c r="B21" s="133" t="s">
        <v>3260</v>
      </c>
      <c r="C21" s="133" t="s">
        <v>1526</v>
      </c>
      <c r="D21" s="133"/>
      <c r="E21" s="133" t="s">
        <v>1424</v>
      </c>
      <c r="F21" s="133"/>
      <c r="G21" s="133"/>
      <c r="H21" s="133"/>
      <c r="I21" s="133"/>
      <c r="J21" s="133"/>
      <c r="K21" s="133" t="s">
        <v>1612</v>
      </c>
      <c r="L21" s="133" t="s">
        <v>158</v>
      </c>
      <c r="M21" s="133" t="s">
        <v>3177</v>
      </c>
      <c r="N21" s="133" t="s">
        <v>1613</v>
      </c>
      <c r="O21" s="133"/>
      <c r="P21" s="135"/>
      <c r="Q21" s="135"/>
      <c r="R21" s="135"/>
    </row>
    <row r="22" spans="1:18" x14ac:dyDescent="0.25">
      <c r="A22" s="133"/>
      <c r="B22" s="133" t="s">
        <v>3260</v>
      </c>
      <c r="C22" s="133" t="s">
        <v>1526</v>
      </c>
      <c r="D22" s="133"/>
      <c r="E22" s="133" t="s">
        <v>1424</v>
      </c>
      <c r="F22" s="133"/>
      <c r="G22" s="133"/>
      <c r="H22" s="133"/>
      <c r="I22" s="133"/>
      <c r="J22" s="133"/>
      <c r="K22" s="133" t="s">
        <v>1612</v>
      </c>
      <c r="L22" s="133" t="s">
        <v>158</v>
      </c>
      <c r="M22" s="133" t="s">
        <v>3177</v>
      </c>
      <c r="N22" s="133" t="s">
        <v>1614</v>
      </c>
      <c r="O22" s="133"/>
      <c r="P22" s="135"/>
      <c r="Q22" s="135"/>
      <c r="R22" s="135">
        <v>43466</v>
      </c>
    </row>
    <row r="23" spans="1:18" ht="30" hidden="1" x14ac:dyDescent="0.25">
      <c r="A23" s="133" t="s">
        <v>2055</v>
      </c>
      <c r="B23" s="133" t="s">
        <v>611</v>
      </c>
      <c r="C23" s="133" t="s">
        <v>1616</v>
      </c>
      <c r="D23" s="133" t="s">
        <v>2056</v>
      </c>
      <c r="E23" s="133" t="s">
        <v>1424</v>
      </c>
      <c r="F23" s="133" t="s">
        <v>2057</v>
      </c>
      <c r="G23" s="133" t="s">
        <v>1529</v>
      </c>
      <c r="H23" s="133" t="s">
        <v>66</v>
      </c>
      <c r="I23" s="133" t="s">
        <v>610</v>
      </c>
      <c r="J23" s="133" t="s">
        <v>610</v>
      </c>
      <c r="K23" s="133" t="s">
        <v>66</v>
      </c>
      <c r="L23" s="133" t="s">
        <v>2058</v>
      </c>
      <c r="M23" s="133" t="s">
        <v>3177</v>
      </c>
      <c r="N23" s="133" t="s">
        <v>66</v>
      </c>
      <c r="O23" s="133" t="s">
        <v>1802</v>
      </c>
      <c r="P23" s="135" t="s">
        <v>66</v>
      </c>
      <c r="Q23" s="135">
        <v>44860</v>
      </c>
      <c r="R23" s="135">
        <v>44860</v>
      </c>
    </row>
    <row r="24" spans="1:18" hidden="1" x14ac:dyDescent="0.25">
      <c r="A24" s="133" t="s">
        <v>2059</v>
      </c>
      <c r="B24" s="133" t="s">
        <v>269</v>
      </c>
      <c r="C24" s="133" t="s">
        <v>1616</v>
      </c>
      <c r="D24" s="133" t="s">
        <v>1785</v>
      </c>
      <c r="E24" s="133" t="s">
        <v>1424</v>
      </c>
      <c r="F24" s="133" t="s">
        <v>2060</v>
      </c>
      <c r="G24" s="133" t="s">
        <v>1529</v>
      </c>
      <c r="H24" s="133" t="s">
        <v>2061</v>
      </c>
      <c r="I24" s="133" t="s">
        <v>268</v>
      </c>
      <c r="J24" s="133" t="s">
        <v>268</v>
      </c>
      <c r="K24" s="133" t="s">
        <v>66</v>
      </c>
      <c r="L24" s="133" t="s">
        <v>2058</v>
      </c>
      <c r="M24" s="186"/>
      <c r="N24" s="133" t="s">
        <v>66</v>
      </c>
      <c r="O24" s="133" t="s">
        <v>1788</v>
      </c>
      <c r="P24" s="135" t="s">
        <v>66</v>
      </c>
      <c r="Q24" s="135">
        <v>44860</v>
      </c>
      <c r="R24" s="135">
        <v>44860</v>
      </c>
    </row>
    <row r="25" spans="1:18" hidden="1" x14ac:dyDescent="0.25">
      <c r="A25" s="133" t="s">
        <v>2830</v>
      </c>
      <c r="B25" s="133" t="s">
        <v>269</v>
      </c>
      <c r="C25" s="133" t="s">
        <v>1616</v>
      </c>
      <c r="D25" s="133" t="s">
        <v>1800</v>
      </c>
      <c r="E25" s="133" t="s">
        <v>1424</v>
      </c>
      <c r="F25" s="133" t="s">
        <v>2831</v>
      </c>
      <c r="G25" s="133" t="s">
        <v>1529</v>
      </c>
      <c r="H25" s="133" t="s">
        <v>2828</v>
      </c>
      <c r="I25" s="133" t="s">
        <v>268</v>
      </c>
      <c r="J25" s="133" t="s">
        <v>268</v>
      </c>
      <c r="K25" s="133" t="s">
        <v>66</v>
      </c>
      <c r="L25" s="133" t="s">
        <v>2058</v>
      </c>
      <c r="M25" s="133" t="s">
        <v>3177</v>
      </c>
      <c r="N25" s="133" t="s">
        <v>66</v>
      </c>
      <c r="O25" s="133" t="s">
        <v>1802</v>
      </c>
      <c r="P25" s="135" t="s">
        <v>66</v>
      </c>
      <c r="Q25" s="135">
        <v>44973</v>
      </c>
      <c r="R25" s="135">
        <v>44973</v>
      </c>
    </row>
    <row r="26" spans="1:18" hidden="1" x14ac:dyDescent="0.25">
      <c r="A26" s="133" t="s">
        <v>2999</v>
      </c>
      <c r="B26" s="133" t="s">
        <v>269</v>
      </c>
      <c r="C26" s="133" t="s">
        <v>1616</v>
      </c>
      <c r="D26" s="133" t="s">
        <v>2041</v>
      </c>
      <c r="E26" s="133" t="s">
        <v>1424</v>
      </c>
      <c r="F26" s="133" t="s">
        <v>3000</v>
      </c>
      <c r="G26" s="133" t="s">
        <v>1529</v>
      </c>
      <c r="H26" s="133" t="s">
        <v>2997</v>
      </c>
      <c r="I26" s="133" t="s">
        <v>268</v>
      </c>
      <c r="J26" s="133" t="s">
        <v>268</v>
      </c>
      <c r="K26" s="133" t="s">
        <v>66</v>
      </c>
      <c r="L26" s="133" t="s">
        <v>2058</v>
      </c>
      <c r="M26" s="133" t="s">
        <v>3177</v>
      </c>
      <c r="N26" s="133" t="s">
        <v>66</v>
      </c>
      <c r="O26" s="133" t="s">
        <v>2044</v>
      </c>
      <c r="P26" s="135" t="s">
        <v>66</v>
      </c>
      <c r="Q26" s="135">
        <v>44974</v>
      </c>
      <c r="R26" s="135">
        <v>44974</v>
      </c>
    </row>
    <row r="27" spans="1:18" hidden="1" x14ac:dyDescent="0.25">
      <c r="A27" s="133" t="s">
        <v>2149</v>
      </c>
      <c r="B27" s="133" t="s">
        <v>774</v>
      </c>
      <c r="C27" s="133" t="s">
        <v>1616</v>
      </c>
      <c r="D27" s="133" t="s">
        <v>2041</v>
      </c>
      <c r="E27" s="133" t="s">
        <v>1424</v>
      </c>
      <c r="F27" s="133" t="s">
        <v>2150</v>
      </c>
      <c r="G27" s="133" t="s">
        <v>1529</v>
      </c>
      <c r="H27" s="133" t="s">
        <v>66</v>
      </c>
      <c r="I27" s="133" t="s">
        <v>134</v>
      </c>
      <c r="J27" s="133" t="s">
        <v>134</v>
      </c>
      <c r="K27" s="133" t="s">
        <v>1444</v>
      </c>
      <c r="L27" s="133" t="s">
        <v>2151</v>
      </c>
      <c r="M27" s="133" t="s">
        <v>3224</v>
      </c>
      <c r="N27" s="133" t="s">
        <v>66</v>
      </c>
      <c r="O27" s="133" t="s">
        <v>2044</v>
      </c>
      <c r="P27" s="135" t="s">
        <v>66</v>
      </c>
      <c r="Q27" s="135">
        <v>44860</v>
      </c>
      <c r="R27" s="135">
        <v>44860</v>
      </c>
    </row>
    <row r="28" spans="1:18" hidden="1" x14ac:dyDescent="0.25">
      <c r="A28" s="133" t="s">
        <v>2164</v>
      </c>
      <c r="B28" s="133" t="s">
        <v>485</v>
      </c>
      <c r="C28" s="133" t="s">
        <v>1616</v>
      </c>
      <c r="D28" s="133" t="s">
        <v>2160</v>
      </c>
      <c r="E28" s="133" t="s">
        <v>1424</v>
      </c>
      <c r="F28" s="133" t="s">
        <v>2165</v>
      </c>
      <c r="G28" s="133" t="s">
        <v>1529</v>
      </c>
      <c r="H28" s="133" t="s">
        <v>66</v>
      </c>
      <c r="I28" s="133" t="s">
        <v>67</v>
      </c>
      <c r="J28" s="133" t="s">
        <v>67</v>
      </c>
      <c r="K28" s="133" t="s">
        <v>1444</v>
      </c>
      <c r="L28" s="133" t="s">
        <v>2151</v>
      </c>
      <c r="M28" s="133" t="s">
        <v>3177</v>
      </c>
      <c r="N28" s="133" t="s">
        <v>66</v>
      </c>
      <c r="O28" s="133" t="s">
        <v>1788</v>
      </c>
      <c r="P28" s="135" t="s">
        <v>66</v>
      </c>
      <c r="Q28" s="135">
        <v>44861</v>
      </c>
      <c r="R28" s="135">
        <v>44861</v>
      </c>
    </row>
    <row r="29" spans="1:18" hidden="1" x14ac:dyDescent="0.25">
      <c r="A29" s="133" t="s">
        <v>2180</v>
      </c>
      <c r="B29" s="133" t="s">
        <v>485</v>
      </c>
      <c r="C29" s="133" t="s">
        <v>1616</v>
      </c>
      <c r="D29" s="133" t="s">
        <v>2160</v>
      </c>
      <c r="E29" s="133" t="s">
        <v>1424</v>
      </c>
      <c r="F29" s="133" t="s">
        <v>2181</v>
      </c>
      <c r="G29" s="133" t="s">
        <v>1529</v>
      </c>
      <c r="H29" s="133" t="s">
        <v>66</v>
      </c>
      <c r="I29" s="133" t="s">
        <v>67</v>
      </c>
      <c r="J29" s="133" t="s">
        <v>67</v>
      </c>
      <c r="K29" s="133" t="s">
        <v>1444</v>
      </c>
      <c r="L29" s="133" t="s">
        <v>2151</v>
      </c>
      <c r="M29" s="133" t="s">
        <v>3224</v>
      </c>
      <c r="N29" s="133" t="s">
        <v>66</v>
      </c>
      <c r="O29" s="133" t="s">
        <v>1788</v>
      </c>
      <c r="P29" s="135" t="s">
        <v>66</v>
      </c>
      <c r="Q29" s="135">
        <v>44861</v>
      </c>
      <c r="R29" s="135">
        <v>44861</v>
      </c>
    </row>
    <row r="30" spans="1:18" hidden="1" x14ac:dyDescent="0.25">
      <c r="A30" s="133" t="s">
        <v>2182</v>
      </c>
      <c r="B30" s="133" t="s">
        <v>485</v>
      </c>
      <c r="C30" s="133" t="s">
        <v>1616</v>
      </c>
      <c r="D30" s="133" t="s">
        <v>1800</v>
      </c>
      <c r="E30" s="133" t="s">
        <v>1424</v>
      </c>
      <c r="F30" s="133" t="s">
        <v>2183</v>
      </c>
      <c r="G30" s="133" t="s">
        <v>1529</v>
      </c>
      <c r="H30" s="133" t="s">
        <v>66</v>
      </c>
      <c r="I30" s="133" t="s">
        <v>67</v>
      </c>
      <c r="J30" s="133" t="s">
        <v>67</v>
      </c>
      <c r="K30" s="133" t="s">
        <v>1444</v>
      </c>
      <c r="L30" s="133" t="s">
        <v>2151</v>
      </c>
      <c r="M30" s="133" t="s">
        <v>3224</v>
      </c>
      <c r="N30" s="133" t="s">
        <v>66</v>
      </c>
      <c r="O30" s="133" t="s">
        <v>1802</v>
      </c>
      <c r="P30" s="135" t="s">
        <v>66</v>
      </c>
      <c r="Q30" s="135">
        <v>44861</v>
      </c>
      <c r="R30" s="135">
        <v>44861</v>
      </c>
    </row>
    <row r="31" spans="1:18" hidden="1" x14ac:dyDescent="0.25">
      <c r="A31" s="133" t="s">
        <v>2184</v>
      </c>
      <c r="B31" s="133" t="s">
        <v>485</v>
      </c>
      <c r="C31" s="133" t="s">
        <v>1616</v>
      </c>
      <c r="D31" s="133" t="s">
        <v>1800</v>
      </c>
      <c r="E31" s="133" t="s">
        <v>1424</v>
      </c>
      <c r="F31" s="133" t="s">
        <v>2185</v>
      </c>
      <c r="G31" s="133" t="s">
        <v>1529</v>
      </c>
      <c r="H31" s="133" t="s">
        <v>66</v>
      </c>
      <c r="I31" s="133" t="s">
        <v>67</v>
      </c>
      <c r="J31" s="133" t="s">
        <v>67</v>
      </c>
      <c r="K31" s="133" t="s">
        <v>1444</v>
      </c>
      <c r="L31" s="133" t="s">
        <v>2151</v>
      </c>
      <c r="M31" s="133" t="s">
        <v>3224</v>
      </c>
      <c r="N31" s="133" t="s">
        <v>66</v>
      </c>
      <c r="O31" s="133" t="s">
        <v>1802</v>
      </c>
      <c r="P31" s="135" t="s">
        <v>66</v>
      </c>
      <c r="Q31" s="135">
        <v>44861</v>
      </c>
      <c r="R31" s="135">
        <v>44861</v>
      </c>
    </row>
    <row r="32" spans="1:18" hidden="1" x14ac:dyDescent="0.25">
      <c r="A32" s="133" t="s">
        <v>2263</v>
      </c>
      <c r="B32" s="133" t="s">
        <v>2246</v>
      </c>
      <c r="C32" s="133" t="s">
        <v>1616</v>
      </c>
      <c r="D32" s="133" t="s">
        <v>2264</v>
      </c>
      <c r="E32" s="133" t="s">
        <v>1424</v>
      </c>
      <c r="F32" s="133" t="s">
        <v>2265</v>
      </c>
      <c r="G32" s="133" t="s">
        <v>1533</v>
      </c>
      <c r="H32" s="133" t="s">
        <v>2266</v>
      </c>
      <c r="I32" s="133" t="s">
        <v>138</v>
      </c>
      <c r="J32" s="133" t="s">
        <v>66</v>
      </c>
      <c r="K32" s="133" t="s">
        <v>66</v>
      </c>
      <c r="L32" s="133" t="s">
        <v>2267</v>
      </c>
      <c r="M32" s="133" t="s">
        <v>3224</v>
      </c>
      <c r="N32" s="133" t="s">
        <v>66</v>
      </c>
      <c r="O32" s="133" t="s">
        <v>2268</v>
      </c>
      <c r="P32" s="135" t="s">
        <v>66</v>
      </c>
      <c r="Q32" s="135">
        <v>44861</v>
      </c>
      <c r="R32" s="135">
        <v>44861</v>
      </c>
    </row>
    <row r="33" spans="1:18" hidden="1" x14ac:dyDescent="0.25">
      <c r="A33" s="133" t="s">
        <v>2269</v>
      </c>
      <c r="B33" s="133" t="s">
        <v>2246</v>
      </c>
      <c r="C33" s="133" t="s">
        <v>1616</v>
      </c>
      <c r="D33" s="133" t="s">
        <v>2270</v>
      </c>
      <c r="E33" s="133" t="s">
        <v>1424</v>
      </c>
      <c r="F33" s="133" t="s">
        <v>2271</v>
      </c>
      <c r="G33" s="133" t="s">
        <v>1533</v>
      </c>
      <c r="H33" s="133" t="s">
        <v>2272</v>
      </c>
      <c r="I33" s="133" t="s">
        <v>138</v>
      </c>
      <c r="J33" s="133" t="s">
        <v>66</v>
      </c>
      <c r="K33" s="133" t="s">
        <v>66</v>
      </c>
      <c r="L33" s="133" t="s">
        <v>2267</v>
      </c>
      <c r="M33" s="133" t="s">
        <v>3224</v>
      </c>
      <c r="N33" s="133" t="s">
        <v>66</v>
      </c>
      <c r="O33" s="133" t="s">
        <v>2273</v>
      </c>
      <c r="P33" s="135" t="s">
        <v>66</v>
      </c>
      <c r="Q33" s="135">
        <v>44861</v>
      </c>
      <c r="R33" s="135">
        <v>44861</v>
      </c>
    </row>
    <row r="34" spans="1:18" hidden="1" x14ac:dyDescent="0.25">
      <c r="A34" s="133" t="s">
        <v>2274</v>
      </c>
      <c r="B34" s="133" t="s">
        <v>2246</v>
      </c>
      <c r="C34" s="133" t="s">
        <v>1616</v>
      </c>
      <c r="D34" s="133" t="s">
        <v>2270</v>
      </c>
      <c r="E34" s="133" t="s">
        <v>1424</v>
      </c>
      <c r="F34" s="133" t="s">
        <v>2275</v>
      </c>
      <c r="G34" s="133" t="s">
        <v>1533</v>
      </c>
      <c r="H34" s="133" t="s">
        <v>2272</v>
      </c>
      <c r="I34" s="133" t="s">
        <v>138</v>
      </c>
      <c r="J34" s="133" t="s">
        <v>66</v>
      </c>
      <c r="K34" s="133" t="s">
        <v>66</v>
      </c>
      <c r="L34" s="133" t="s">
        <v>2267</v>
      </c>
      <c r="M34" s="133" t="s">
        <v>3224</v>
      </c>
      <c r="N34" s="133" t="s">
        <v>66</v>
      </c>
      <c r="O34" s="133" t="s">
        <v>2273</v>
      </c>
      <c r="P34" s="135" t="s">
        <v>66</v>
      </c>
      <c r="Q34" s="135">
        <v>44861</v>
      </c>
      <c r="R34" s="135">
        <v>44861</v>
      </c>
    </row>
    <row r="35" spans="1:18" hidden="1" x14ac:dyDescent="0.25">
      <c r="A35" s="133" t="s">
        <v>2437</v>
      </c>
      <c r="B35" s="133" t="s">
        <v>228</v>
      </c>
      <c r="C35" s="133" t="s">
        <v>1616</v>
      </c>
      <c r="D35" s="133" t="s">
        <v>1832</v>
      </c>
      <c r="E35" s="133" t="s">
        <v>1424</v>
      </c>
      <c r="F35" s="133" t="s">
        <v>2438</v>
      </c>
      <c r="G35" s="133" t="s">
        <v>1533</v>
      </c>
      <c r="H35" s="133" t="s">
        <v>1834</v>
      </c>
      <c r="I35" s="133" t="s">
        <v>2</v>
      </c>
      <c r="J35" s="133" t="s">
        <v>2439</v>
      </c>
      <c r="K35" s="133" t="s">
        <v>66</v>
      </c>
      <c r="L35" s="133" t="s">
        <v>2440</v>
      </c>
      <c r="M35" s="133" t="s">
        <v>3177</v>
      </c>
      <c r="N35" s="133" t="s">
        <v>66</v>
      </c>
      <c r="O35" s="133" t="s">
        <v>1836</v>
      </c>
      <c r="P35" s="135" t="s">
        <v>66</v>
      </c>
      <c r="Q35" s="135">
        <v>44861</v>
      </c>
      <c r="R35" s="135">
        <v>44861</v>
      </c>
    </row>
    <row r="36" spans="1:18" hidden="1" x14ac:dyDescent="0.25">
      <c r="A36" s="133"/>
      <c r="B36" s="133" t="s">
        <v>2089</v>
      </c>
      <c r="C36" s="133" t="s">
        <v>1616</v>
      </c>
      <c r="D36" s="133" t="s">
        <v>2078</v>
      </c>
      <c r="E36" s="133" t="s">
        <v>1424</v>
      </c>
      <c r="F36" s="133"/>
      <c r="G36" s="133" t="s">
        <v>1529</v>
      </c>
      <c r="H36" s="133"/>
      <c r="I36" s="133"/>
      <c r="J36" s="133"/>
      <c r="K36" s="133" t="s">
        <v>2090</v>
      </c>
      <c r="L36" s="133" t="s">
        <v>2091</v>
      </c>
      <c r="M36" s="133" t="s">
        <v>3177</v>
      </c>
      <c r="N36" s="133"/>
      <c r="O36" s="135" t="s">
        <v>2081</v>
      </c>
      <c r="P36" s="135"/>
      <c r="Q36" s="135">
        <v>44860</v>
      </c>
      <c r="R36" s="135">
        <v>44860</v>
      </c>
    </row>
    <row r="37" spans="1:18" hidden="1" x14ac:dyDescent="0.25">
      <c r="A37" s="133" t="s">
        <v>2077</v>
      </c>
      <c r="B37" s="133" t="s">
        <v>1462</v>
      </c>
      <c r="C37" s="133" t="s">
        <v>1616</v>
      </c>
      <c r="D37" s="133" t="s">
        <v>2078</v>
      </c>
      <c r="E37" s="133" t="s">
        <v>1424</v>
      </c>
      <c r="F37" s="133" t="s">
        <v>2079</v>
      </c>
      <c r="G37" s="133" t="s">
        <v>1529</v>
      </c>
      <c r="H37" s="133" t="s">
        <v>66</v>
      </c>
      <c r="I37" s="133" t="s">
        <v>13</v>
      </c>
      <c r="J37" s="133" t="s">
        <v>463</v>
      </c>
      <c r="K37" s="133" t="s">
        <v>66</v>
      </c>
      <c r="L37" s="133" t="s">
        <v>2080</v>
      </c>
      <c r="M37" s="133" t="s">
        <v>3177</v>
      </c>
      <c r="N37" s="133" t="s">
        <v>66</v>
      </c>
      <c r="O37" s="133" t="s">
        <v>2081</v>
      </c>
      <c r="P37" s="135" t="s">
        <v>66</v>
      </c>
      <c r="Q37" s="135">
        <v>44860</v>
      </c>
      <c r="R37" s="135">
        <v>44860</v>
      </c>
    </row>
    <row r="38" spans="1:18" hidden="1" x14ac:dyDescent="0.25">
      <c r="A38" s="133" t="s">
        <v>2082</v>
      </c>
      <c r="B38" s="133" t="s">
        <v>1462</v>
      </c>
      <c r="C38" s="133" t="s">
        <v>1616</v>
      </c>
      <c r="D38" s="133" t="s">
        <v>2078</v>
      </c>
      <c r="E38" s="133" t="s">
        <v>1424</v>
      </c>
      <c r="F38" s="133" t="s">
        <v>2083</v>
      </c>
      <c r="G38" s="133" t="s">
        <v>1529</v>
      </c>
      <c r="H38" s="133" t="s">
        <v>66</v>
      </c>
      <c r="I38" s="133" t="s">
        <v>13</v>
      </c>
      <c r="J38" s="133" t="s">
        <v>463</v>
      </c>
      <c r="K38" s="133" t="s">
        <v>66</v>
      </c>
      <c r="L38" s="133" t="s">
        <v>2080</v>
      </c>
      <c r="M38" s="133" t="s">
        <v>3177</v>
      </c>
      <c r="N38" s="133" t="s">
        <v>66</v>
      </c>
      <c r="O38" s="133" t="s">
        <v>2081</v>
      </c>
      <c r="P38" s="135" t="s">
        <v>66</v>
      </c>
      <c r="Q38" s="135">
        <v>44860</v>
      </c>
      <c r="R38" s="135">
        <v>44860</v>
      </c>
    </row>
    <row r="39" spans="1:18" hidden="1" x14ac:dyDescent="0.25">
      <c r="A39" s="133" t="s">
        <v>2092</v>
      </c>
      <c r="B39" s="133" t="s">
        <v>944</v>
      </c>
      <c r="C39" s="133" t="s">
        <v>1616</v>
      </c>
      <c r="D39" s="133" t="s">
        <v>2078</v>
      </c>
      <c r="E39" s="133" t="s">
        <v>1424</v>
      </c>
      <c r="F39" s="133" t="s">
        <v>2093</v>
      </c>
      <c r="G39" s="133" t="s">
        <v>1529</v>
      </c>
      <c r="H39" s="133" t="s">
        <v>66</v>
      </c>
      <c r="I39" s="133" t="s">
        <v>12</v>
      </c>
      <c r="J39" s="133" t="s">
        <v>12</v>
      </c>
      <c r="K39" s="133" t="s">
        <v>2094</v>
      </c>
      <c r="L39" s="133" t="s">
        <v>2095</v>
      </c>
      <c r="M39" s="133" t="s">
        <v>3177</v>
      </c>
      <c r="N39" s="133" t="s">
        <v>2096</v>
      </c>
      <c r="O39" s="133" t="s">
        <v>2081</v>
      </c>
      <c r="P39" s="135" t="s">
        <v>66</v>
      </c>
      <c r="Q39" s="135">
        <v>44860</v>
      </c>
      <c r="R39" s="135">
        <v>44860</v>
      </c>
    </row>
    <row r="40" spans="1:18" ht="30" hidden="1" x14ac:dyDescent="0.25">
      <c r="A40" s="133" t="s">
        <v>1842</v>
      </c>
      <c r="B40" s="133" t="s">
        <v>430</v>
      </c>
      <c r="C40" s="133" t="s">
        <v>1616</v>
      </c>
      <c r="D40" s="133" t="s">
        <v>1843</v>
      </c>
      <c r="E40" s="133" t="s">
        <v>1424</v>
      </c>
      <c r="F40" s="133" t="s">
        <v>1844</v>
      </c>
      <c r="G40" s="133" t="s">
        <v>1529</v>
      </c>
      <c r="H40" s="133" t="s">
        <v>1746</v>
      </c>
      <c r="I40" s="133" t="s">
        <v>130</v>
      </c>
      <c r="J40" s="133" t="s">
        <v>429</v>
      </c>
      <c r="K40" s="133" t="s">
        <v>1433</v>
      </c>
      <c r="L40" s="133" t="s">
        <v>1845</v>
      </c>
      <c r="M40" s="133" t="s">
        <v>3177</v>
      </c>
      <c r="N40" s="133" t="s">
        <v>66</v>
      </c>
      <c r="O40" s="133" t="s">
        <v>1846</v>
      </c>
      <c r="P40" s="135" t="s">
        <v>66</v>
      </c>
      <c r="Q40" s="135">
        <v>44860</v>
      </c>
      <c r="R40" s="135">
        <v>44860</v>
      </c>
    </row>
    <row r="41" spans="1:18" ht="30" hidden="1" x14ac:dyDescent="0.25">
      <c r="A41" s="133" t="s">
        <v>1847</v>
      </c>
      <c r="B41" s="133" t="s">
        <v>430</v>
      </c>
      <c r="C41" s="133" t="s">
        <v>1616</v>
      </c>
      <c r="D41" s="133" t="s">
        <v>1848</v>
      </c>
      <c r="E41" s="133" t="s">
        <v>1424</v>
      </c>
      <c r="F41" s="133" t="s">
        <v>1849</v>
      </c>
      <c r="G41" s="133" t="s">
        <v>1529</v>
      </c>
      <c r="H41" s="133" t="s">
        <v>1746</v>
      </c>
      <c r="I41" s="133" t="s">
        <v>130</v>
      </c>
      <c r="J41" s="133" t="s">
        <v>429</v>
      </c>
      <c r="K41" s="133" t="s">
        <v>1433</v>
      </c>
      <c r="L41" s="133" t="s">
        <v>1845</v>
      </c>
      <c r="M41" s="133" t="s">
        <v>3177</v>
      </c>
      <c r="N41" s="133" t="s">
        <v>66</v>
      </c>
      <c r="O41" s="133" t="s">
        <v>1846</v>
      </c>
      <c r="P41" s="135" t="s">
        <v>66</v>
      </c>
      <c r="Q41" s="135">
        <v>44860</v>
      </c>
      <c r="R41" s="135">
        <v>44860</v>
      </c>
    </row>
    <row r="42" spans="1:18" ht="30" hidden="1" x14ac:dyDescent="0.25">
      <c r="A42" s="133" t="s">
        <v>1859</v>
      </c>
      <c r="B42" s="133" t="s">
        <v>430</v>
      </c>
      <c r="C42" s="133" t="s">
        <v>1616</v>
      </c>
      <c r="D42" s="133" t="s">
        <v>1860</v>
      </c>
      <c r="E42" s="133" t="s">
        <v>1424</v>
      </c>
      <c r="F42" s="133" t="s">
        <v>1861</v>
      </c>
      <c r="G42" s="133" t="s">
        <v>1529</v>
      </c>
      <c r="H42" s="133" t="s">
        <v>1688</v>
      </c>
      <c r="I42" s="133" t="s">
        <v>130</v>
      </c>
      <c r="J42" s="133" t="s">
        <v>429</v>
      </c>
      <c r="K42" s="133" t="s">
        <v>1433</v>
      </c>
      <c r="L42" s="133" t="s">
        <v>1845</v>
      </c>
      <c r="M42" s="133" t="s">
        <v>3177</v>
      </c>
      <c r="N42" s="133" t="s">
        <v>66</v>
      </c>
      <c r="O42" s="133" t="s">
        <v>1846</v>
      </c>
      <c r="P42" s="135" t="s">
        <v>66</v>
      </c>
      <c r="Q42" s="135">
        <v>44860</v>
      </c>
      <c r="R42" s="135">
        <v>44860</v>
      </c>
    </row>
    <row r="43" spans="1:18" ht="30" hidden="1" x14ac:dyDescent="0.25">
      <c r="A43" s="133" t="s">
        <v>1862</v>
      </c>
      <c r="B43" s="133" t="s">
        <v>430</v>
      </c>
      <c r="C43" s="133" t="s">
        <v>1616</v>
      </c>
      <c r="D43" s="133" t="s">
        <v>1863</v>
      </c>
      <c r="E43" s="133" t="s">
        <v>1424</v>
      </c>
      <c r="F43" s="133" t="s">
        <v>1864</v>
      </c>
      <c r="G43" s="133" t="s">
        <v>1529</v>
      </c>
      <c r="H43" s="133" t="s">
        <v>1634</v>
      </c>
      <c r="I43" s="133" t="s">
        <v>130</v>
      </c>
      <c r="J43" s="133" t="s">
        <v>429</v>
      </c>
      <c r="K43" s="133" t="s">
        <v>1433</v>
      </c>
      <c r="L43" s="133" t="s">
        <v>1865</v>
      </c>
      <c r="M43" s="133" t="s">
        <v>3177</v>
      </c>
      <c r="N43" s="133" t="s">
        <v>66</v>
      </c>
      <c r="O43" s="133" t="s">
        <v>1846</v>
      </c>
      <c r="P43" s="135" t="s">
        <v>66</v>
      </c>
      <c r="Q43" s="135">
        <v>44860</v>
      </c>
      <c r="R43" s="135">
        <v>44860</v>
      </c>
    </row>
    <row r="44" spans="1:18" ht="30" hidden="1" x14ac:dyDescent="0.25">
      <c r="A44" s="133" t="s">
        <v>1978</v>
      </c>
      <c r="B44" s="133" t="s">
        <v>430</v>
      </c>
      <c r="C44" s="133" t="s">
        <v>1616</v>
      </c>
      <c r="D44" s="133" t="s">
        <v>1976</v>
      </c>
      <c r="E44" s="133" t="s">
        <v>1424</v>
      </c>
      <c r="F44" s="133" t="s">
        <v>1980</v>
      </c>
      <c r="G44" s="133" t="s">
        <v>1529</v>
      </c>
      <c r="H44" s="133" t="s">
        <v>1746</v>
      </c>
      <c r="I44" s="133" t="s">
        <v>130</v>
      </c>
      <c r="J44" s="133" t="s">
        <v>429</v>
      </c>
      <c r="K44" s="133" t="s">
        <v>1433</v>
      </c>
      <c r="L44" s="133" t="s">
        <v>1981</v>
      </c>
      <c r="M44" s="133" t="s">
        <v>3177</v>
      </c>
      <c r="N44" s="133" t="s">
        <v>66</v>
      </c>
      <c r="O44" s="133" t="s">
        <v>1979</v>
      </c>
      <c r="P44" s="135" t="s">
        <v>66</v>
      </c>
      <c r="Q44" s="135">
        <v>44860</v>
      </c>
      <c r="R44" s="135">
        <v>44860</v>
      </c>
    </row>
    <row r="45" spans="1:18" ht="30" hidden="1" x14ac:dyDescent="0.25">
      <c r="A45" s="133" t="s">
        <v>3071</v>
      </c>
      <c r="B45" s="133" t="s">
        <v>430</v>
      </c>
      <c r="C45" s="133" t="s">
        <v>1616</v>
      </c>
      <c r="D45" s="133" t="s">
        <v>3072</v>
      </c>
      <c r="E45" s="133" t="s">
        <v>1424</v>
      </c>
      <c r="F45" s="133" t="s">
        <v>3073</v>
      </c>
      <c r="G45" s="133" t="s">
        <v>1529</v>
      </c>
      <c r="H45" s="133" t="s">
        <v>1746</v>
      </c>
      <c r="I45" s="133" t="s">
        <v>130</v>
      </c>
      <c r="J45" s="133" t="s">
        <v>429</v>
      </c>
      <c r="K45" s="133" t="s">
        <v>1433</v>
      </c>
      <c r="L45" s="133" t="s">
        <v>1981</v>
      </c>
      <c r="M45" s="133" t="s">
        <v>3224</v>
      </c>
      <c r="N45" s="133" t="s">
        <v>3074</v>
      </c>
      <c r="O45" s="133" t="s">
        <v>1672</v>
      </c>
      <c r="P45" s="135" t="s">
        <v>66</v>
      </c>
      <c r="Q45" s="135">
        <v>45161</v>
      </c>
      <c r="R45" s="135">
        <v>45161</v>
      </c>
    </row>
    <row r="46" spans="1:18" ht="30" hidden="1" x14ac:dyDescent="0.25">
      <c r="A46" s="133" t="s">
        <v>3075</v>
      </c>
      <c r="B46" s="133" t="s">
        <v>430</v>
      </c>
      <c r="C46" s="133" t="s">
        <v>1616</v>
      </c>
      <c r="D46" s="133" t="s">
        <v>3072</v>
      </c>
      <c r="E46" s="133" t="s">
        <v>1424</v>
      </c>
      <c r="F46" s="133" t="s">
        <v>3076</v>
      </c>
      <c r="G46" s="133" t="s">
        <v>1529</v>
      </c>
      <c r="H46" s="133" t="s">
        <v>1746</v>
      </c>
      <c r="I46" s="133" t="s">
        <v>130</v>
      </c>
      <c r="J46" s="133" t="s">
        <v>429</v>
      </c>
      <c r="K46" s="133" t="s">
        <v>1433</v>
      </c>
      <c r="L46" s="133" t="s">
        <v>1981</v>
      </c>
      <c r="M46" s="133" t="s">
        <v>3224</v>
      </c>
      <c r="N46" s="133" t="s">
        <v>3077</v>
      </c>
      <c r="O46" s="133" t="s">
        <v>1672</v>
      </c>
      <c r="P46" s="135" t="s">
        <v>66</v>
      </c>
      <c r="Q46" s="135">
        <v>45161</v>
      </c>
      <c r="R46" s="135">
        <v>45161</v>
      </c>
    </row>
    <row r="47" spans="1:18" ht="30" hidden="1" x14ac:dyDescent="0.25">
      <c r="A47" s="133" t="s">
        <v>1837</v>
      </c>
      <c r="B47" s="133" t="s">
        <v>430</v>
      </c>
      <c r="C47" s="133" t="s">
        <v>1616</v>
      </c>
      <c r="D47" s="133" t="s">
        <v>1838</v>
      </c>
      <c r="E47" s="133" t="s">
        <v>1424</v>
      </c>
      <c r="F47" s="133" t="s">
        <v>1839</v>
      </c>
      <c r="G47" s="133" t="s">
        <v>1529</v>
      </c>
      <c r="H47" s="133" t="s">
        <v>1746</v>
      </c>
      <c r="I47" s="133" t="s">
        <v>130</v>
      </c>
      <c r="J47" s="133" t="s">
        <v>429</v>
      </c>
      <c r="K47" s="133" t="s">
        <v>1433</v>
      </c>
      <c r="L47" s="133" t="s">
        <v>1840</v>
      </c>
      <c r="M47" s="133" t="s">
        <v>3224</v>
      </c>
      <c r="N47" s="133" t="s">
        <v>66</v>
      </c>
      <c r="O47" s="133" t="s">
        <v>1841</v>
      </c>
      <c r="P47" s="135" t="s">
        <v>66</v>
      </c>
      <c r="Q47" s="135">
        <v>44860</v>
      </c>
      <c r="R47" s="135">
        <v>44860</v>
      </c>
    </row>
    <row r="48" spans="1:18" ht="30" hidden="1" x14ac:dyDescent="0.25">
      <c r="A48" s="133" t="s">
        <v>1850</v>
      </c>
      <c r="B48" s="133" t="s">
        <v>430</v>
      </c>
      <c r="C48" s="133" t="s">
        <v>1616</v>
      </c>
      <c r="D48" s="133" t="s">
        <v>1851</v>
      </c>
      <c r="E48" s="133" t="s">
        <v>1424</v>
      </c>
      <c r="F48" s="133" t="s">
        <v>1852</v>
      </c>
      <c r="G48" s="133" t="s">
        <v>1529</v>
      </c>
      <c r="H48" s="133" t="s">
        <v>1746</v>
      </c>
      <c r="I48" s="133" t="s">
        <v>130</v>
      </c>
      <c r="J48" s="133" t="s">
        <v>429</v>
      </c>
      <c r="K48" s="133" t="s">
        <v>1433</v>
      </c>
      <c r="L48" s="133" t="s">
        <v>1840</v>
      </c>
      <c r="M48" s="133" t="s">
        <v>3224</v>
      </c>
      <c r="N48" s="133" t="s">
        <v>66</v>
      </c>
      <c r="O48" s="133" t="s">
        <v>1853</v>
      </c>
      <c r="P48" s="135" t="s">
        <v>66</v>
      </c>
      <c r="Q48" s="135">
        <v>44860</v>
      </c>
      <c r="R48" s="135">
        <v>44860</v>
      </c>
    </row>
    <row r="49" spans="1:18" ht="30" hidden="1" x14ac:dyDescent="0.25">
      <c r="A49" s="133" t="s">
        <v>1631</v>
      </c>
      <c r="B49" s="133" t="s">
        <v>430</v>
      </c>
      <c r="C49" s="133" t="s">
        <v>1616</v>
      </c>
      <c r="D49" s="133" t="s">
        <v>1632</v>
      </c>
      <c r="E49" s="133" t="s">
        <v>1424</v>
      </c>
      <c r="F49" s="133" t="s">
        <v>1633</v>
      </c>
      <c r="G49" s="133" t="s">
        <v>1529</v>
      </c>
      <c r="H49" s="133" t="s">
        <v>1634</v>
      </c>
      <c r="I49" s="133" t="s">
        <v>130</v>
      </c>
      <c r="J49" s="133" t="s">
        <v>429</v>
      </c>
      <c r="K49" s="133" t="s">
        <v>1433</v>
      </c>
      <c r="L49" s="133" t="s">
        <v>1635</v>
      </c>
      <c r="M49" s="133" t="s">
        <v>3224</v>
      </c>
      <c r="N49" s="133" t="s">
        <v>66</v>
      </c>
      <c r="O49" s="133" t="s">
        <v>1636</v>
      </c>
      <c r="P49" s="135" t="s">
        <v>66</v>
      </c>
      <c r="Q49" s="135">
        <v>44859</v>
      </c>
      <c r="R49" s="135">
        <v>44859</v>
      </c>
    </row>
    <row r="50" spans="1:18" ht="30" hidden="1" x14ac:dyDescent="0.25">
      <c r="A50" s="133" t="s">
        <v>1652</v>
      </c>
      <c r="B50" s="133" t="s">
        <v>430</v>
      </c>
      <c r="C50" s="133" t="s">
        <v>1616</v>
      </c>
      <c r="D50" s="133" t="s">
        <v>1653</v>
      </c>
      <c r="E50" s="133" t="s">
        <v>1424</v>
      </c>
      <c r="F50" s="133" t="s">
        <v>1654</v>
      </c>
      <c r="G50" s="133" t="s">
        <v>1529</v>
      </c>
      <c r="H50" s="133" t="s">
        <v>1634</v>
      </c>
      <c r="I50" s="133" t="s">
        <v>130</v>
      </c>
      <c r="J50" s="133" t="s">
        <v>429</v>
      </c>
      <c r="K50" s="133" t="s">
        <v>1433</v>
      </c>
      <c r="L50" s="133" t="s">
        <v>1635</v>
      </c>
      <c r="M50" s="133" t="s">
        <v>3224</v>
      </c>
      <c r="N50" s="133" t="s">
        <v>66</v>
      </c>
      <c r="O50" s="133" t="s">
        <v>1636</v>
      </c>
      <c r="P50" s="135" t="s">
        <v>66</v>
      </c>
      <c r="Q50" s="135">
        <v>44859</v>
      </c>
      <c r="R50" s="135">
        <v>44859</v>
      </c>
    </row>
    <row r="51" spans="1:18" ht="30" hidden="1" x14ac:dyDescent="0.25">
      <c r="A51" s="133" t="s">
        <v>1658</v>
      </c>
      <c r="B51" s="133" t="s">
        <v>430</v>
      </c>
      <c r="C51" s="133" t="s">
        <v>1616</v>
      </c>
      <c r="D51" s="133" t="s">
        <v>1659</v>
      </c>
      <c r="E51" s="133" t="s">
        <v>1424</v>
      </c>
      <c r="F51" s="133" t="s">
        <v>1660</v>
      </c>
      <c r="G51" s="133" t="s">
        <v>1529</v>
      </c>
      <c r="H51" s="133" t="s">
        <v>1634</v>
      </c>
      <c r="I51" s="133" t="s">
        <v>130</v>
      </c>
      <c r="J51" s="133" t="s">
        <v>429</v>
      </c>
      <c r="K51" s="133" t="s">
        <v>1433</v>
      </c>
      <c r="L51" s="133" t="s">
        <v>1635</v>
      </c>
      <c r="M51" s="133" t="s">
        <v>3224</v>
      </c>
      <c r="N51" s="133" t="s">
        <v>66</v>
      </c>
      <c r="O51" s="133" t="s">
        <v>1636</v>
      </c>
      <c r="P51" s="135" t="s">
        <v>66</v>
      </c>
      <c r="Q51" s="135">
        <v>44859</v>
      </c>
      <c r="R51" s="135">
        <v>44859</v>
      </c>
    </row>
    <row r="52" spans="1:18" ht="30" hidden="1" x14ac:dyDescent="0.25">
      <c r="A52" s="133" t="s">
        <v>1669</v>
      </c>
      <c r="B52" s="133" t="s">
        <v>430</v>
      </c>
      <c r="C52" s="133" t="s">
        <v>1616</v>
      </c>
      <c r="D52" s="133" t="s">
        <v>1670</v>
      </c>
      <c r="E52" s="133" t="s">
        <v>1424</v>
      </c>
      <c r="F52" s="133" t="s">
        <v>1671</v>
      </c>
      <c r="G52" s="133" t="s">
        <v>1529</v>
      </c>
      <c r="H52" s="133" t="s">
        <v>1634</v>
      </c>
      <c r="I52" s="133" t="s">
        <v>130</v>
      </c>
      <c r="J52" s="133" t="s">
        <v>429</v>
      </c>
      <c r="K52" s="133" t="s">
        <v>1433</v>
      </c>
      <c r="L52" s="133" t="s">
        <v>1635</v>
      </c>
      <c r="M52" s="133" t="s">
        <v>3224</v>
      </c>
      <c r="N52" s="133" t="s">
        <v>66</v>
      </c>
      <c r="O52" s="133" t="s">
        <v>1672</v>
      </c>
      <c r="P52" s="135" t="s">
        <v>66</v>
      </c>
      <c r="Q52" s="135">
        <v>44860</v>
      </c>
      <c r="R52" s="135">
        <v>44860</v>
      </c>
    </row>
    <row r="53" spans="1:18" ht="30" hidden="1" x14ac:dyDescent="0.25">
      <c r="A53" s="133" t="s">
        <v>1701</v>
      </c>
      <c r="B53" s="133" t="s">
        <v>430</v>
      </c>
      <c r="C53" s="133" t="s">
        <v>1616</v>
      </c>
      <c r="D53" s="133" t="s">
        <v>1702</v>
      </c>
      <c r="E53" s="133" t="s">
        <v>1424</v>
      </c>
      <c r="F53" s="133" t="s">
        <v>1703</v>
      </c>
      <c r="G53" s="133" t="s">
        <v>1529</v>
      </c>
      <c r="H53" s="133" t="s">
        <v>1688</v>
      </c>
      <c r="I53" s="133" t="s">
        <v>130</v>
      </c>
      <c r="J53" s="133" t="s">
        <v>429</v>
      </c>
      <c r="K53" s="133" t="s">
        <v>1433</v>
      </c>
      <c r="L53" s="133" t="s">
        <v>1635</v>
      </c>
      <c r="M53" s="133" t="s">
        <v>3224</v>
      </c>
      <c r="N53" s="133" t="s">
        <v>66</v>
      </c>
      <c r="O53" s="133" t="s">
        <v>1636</v>
      </c>
      <c r="P53" s="135" t="s">
        <v>66</v>
      </c>
      <c r="Q53" s="135">
        <v>44860</v>
      </c>
      <c r="R53" s="135">
        <v>44860</v>
      </c>
    </row>
    <row r="54" spans="1:18" ht="30" hidden="1" x14ac:dyDescent="0.25">
      <c r="A54" s="133" t="s">
        <v>1704</v>
      </c>
      <c r="B54" s="133" t="s">
        <v>430</v>
      </c>
      <c r="C54" s="133" t="s">
        <v>1616</v>
      </c>
      <c r="D54" s="133" t="s">
        <v>1705</v>
      </c>
      <c r="E54" s="133" t="s">
        <v>1424</v>
      </c>
      <c r="F54" s="133" t="s">
        <v>1706</v>
      </c>
      <c r="G54" s="133" t="s">
        <v>1529</v>
      </c>
      <c r="H54" s="133" t="s">
        <v>1688</v>
      </c>
      <c r="I54" s="133" t="s">
        <v>130</v>
      </c>
      <c r="J54" s="133" t="s">
        <v>429</v>
      </c>
      <c r="K54" s="133" t="s">
        <v>1433</v>
      </c>
      <c r="L54" s="133" t="s">
        <v>1635</v>
      </c>
      <c r="M54" s="133" t="s">
        <v>3224</v>
      </c>
      <c r="N54" s="133" t="s">
        <v>66</v>
      </c>
      <c r="O54" s="133" t="s">
        <v>1636</v>
      </c>
      <c r="P54" s="135" t="s">
        <v>66</v>
      </c>
      <c r="Q54" s="135">
        <v>44860</v>
      </c>
      <c r="R54" s="135">
        <v>44860</v>
      </c>
    </row>
    <row r="55" spans="1:18" ht="30" hidden="1" x14ac:dyDescent="0.25">
      <c r="A55" s="133" t="s">
        <v>1718</v>
      </c>
      <c r="B55" s="133" t="s">
        <v>430</v>
      </c>
      <c r="C55" s="133" t="s">
        <v>1616</v>
      </c>
      <c r="D55" s="133" t="s">
        <v>1719</v>
      </c>
      <c r="E55" s="133" t="s">
        <v>1424</v>
      </c>
      <c r="F55" s="133" t="s">
        <v>1720</v>
      </c>
      <c r="G55" s="133" t="s">
        <v>1529</v>
      </c>
      <c r="H55" s="133" t="s">
        <v>1688</v>
      </c>
      <c r="I55" s="133" t="s">
        <v>130</v>
      </c>
      <c r="J55" s="133" t="s">
        <v>429</v>
      </c>
      <c r="K55" s="133" t="s">
        <v>1433</v>
      </c>
      <c r="L55" s="133" t="s">
        <v>1635</v>
      </c>
      <c r="M55" s="133" t="s">
        <v>3224</v>
      </c>
      <c r="N55" s="133" t="s">
        <v>66</v>
      </c>
      <c r="O55" s="133" t="s">
        <v>1721</v>
      </c>
      <c r="P55" s="135" t="s">
        <v>66</v>
      </c>
      <c r="Q55" s="135">
        <v>44860</v>
      </c>
      <c r="R55" s="135">
        <v>44860</v>
      </c>
    </row>
    <row r="56" spans="1:18" ht="30" hidden="1" x14ac:dyDescent="0.25">
      <c r="A56" s="133" t="s">
        <v>1749</v>
      </c>
      <c r="B56" s="133" t="s">
        <v>430</v>
      </c>
      <c r="C56" s="133" t="s">
        <v>1616</v>
      </c>
      <c r="D56" s="133" t="s">
        <v>1750</v>
      </c>
      <c r="E56" s="133" t="s">
        <v>1424</v>
      </c>
      <c r="F56" s="133" t="s">
        <v>1751</v>
      </c>
      <c r="G56" s="133" t="s">
        <v>1529</v>
      </c>
      <c r="H56" s="133" t="s">
        <v>1746</v>
      </c>
      <c r="I56" s="133" t="s">
        <v>130</v>
      </c>
      <c r="J56" s="133" t="s">
        <v>429</v>
      </c>
      <c r="K56" s="133" t="s">
        <v>1433</v>
      </c>
      <c r="L56" s="133" t="s">
        <v>1635</v>
      </c>
      <c r="M56" s="133" t="s">
        <v>3224</v>
      </c>
      <c r="N56" s="133" t="s">
        <v>66</v>
      </c>
      <c r="O56" s="133" t="s">
        <v>1752</v>
      </c>
      <c r="P56" s="135" t="s">
        <v>66</v>
      </c>
      <c r="Q56" s="135">
        <v>44860</v>
      </c>
      <c r="R56" s="135">
        <v>44860</v>
      </c>
    </row>
    <row r="57" spans="1:18" ht="30" hidden="1" x14ac:dyDescent="0.25">
      <c r="A57" s="133" t="s">
        <v>1780</v>
      </c>
      <c r="B57" s="133" t="s">
        <v>430</v>
      </c>
      <c r="C57" s="133" t="s">
        <v>1616</v>
      </c>
      <c r="D57" s="133" t="s">
        <v>1744</v>
      </c>
      <c r="E57" s="133" t="s">
        <v>1424</v>
      </c>
      <c r="F57" s="133" t="s">
        <v>1781</v>
      </c>
      <c r="G57" s="133" t="s">
        <v>1529</v>
      </c>
      <c r="H57" s="133" t="s">
        <v>1746</v>
      </c>
      <c r="I57" s="133" t="s">
        <v>130</v>
      </c>
      <c r="J57" s="133" t="s">
        <v>429</v>
      </c>
      <c r="K57" s="133" t="s">
        <v>1433</v>
      </c>
      <c r="L57" s="133" t="s">
        <v>1635</v>
      </c>
      <c r="M57" s="133" t="s">
        <v>3224</v>
      </c>
      <c r="N57" s="133" t="s">
        <v>66</v>
      </c>
      <c r="O57" s="133" t="s">
        <v>1748</v>
      </c>
      <c r="P57" s="135" t="s">
        <v>66</v>
      </c>
      <c r="Q57" s="135">
        <v>44860</v>
      </c>
      <c r="R57" s="135">
        <v>44860</v>
      </c>
    </row>
    <row r="58" spans="1:18" ht="30" hidden="1" x14ac:dyDescent="0.25">
      <c r="A58" s="133" t="s">
        <v>1637</v>
      </c>
      <c r="B58" s="133" t="s">
        <v>430</v>
      </c>
      <c r="C58" s="133" t="s">
        <v>1616</v>
      </c>
      <c r="D58" s="133" t="s">
        <v>1638</v>
      </c>
      <c r="E58" s="133" t="s">
        <v>1424</v>
      </c>
      <c r="F58" s="133" t="s">
        <v>1639</v>
      </c>
      <c r="G58" s="133" t="s">
        <v>1529</v>
      </c>
      <c r="H58" s="133" t="s">
        <v>1634</v>
      </c>
      <c r="I58" s="133" t="s">
        <v>130</v>
      </c>
      <c r="J58" s="133" t="s">
        <v>429</v>
      </c>
      <c r="K58" s="133" t="s">
        <v>1433</v>
      </c>
      <c r="L58" s="133" t="s">
        <v>1640</v>
      </c>
      <c r="M58" s="133" t="s">
        <v>3224</v>
      </c>
      <c r="N58" s="133" t="s">
        <v>66</v>
      </c>
      <c r="O58" s="133" t="s">
        <v>1636</v>
      </c>
      <c r="P58" s="135" t="s">
        <v>66</v>
      </c>
      <c r="Q58" s="135">
        <v>44859</v>
      </c>
      <c r="R58" s="135">
        <v>44859</v>
      </c>
    </row>
    <row r="59" spans="1:18" ht="30" hidden="1" x14ac:dyDescent="0.25">
      <c r="A59" s="133" t="s">
        <v>1649</v>
      </c>
      <c r="B59" s="133" t="s">
        <v>430</v>
      </c>
      <c r="C59" s="133" t="s">
        <v>1616</v>
      </c>
      <c r="D59" s="133" t="s">
        <v>1650</v>
      </c>
      <c r="E59" s="133" t="s">
        <v>1424</v>
      </c>
      <c r="F59" s="133" t="s">
        <v>1651</v>
      </c>
      <c r="G59" s="133" t="s">
        <v>1529</v>
      </c>
      <c r="H59" s="133" t="s">
        <v>1634</v>
      </c>
      <c r="I59" s="133" t="s">
        <v>130</v>
      </c>
      <c r="J59" s="133" t="s">
        <v>429</v>
      </c>
      <c r="K59" s="133" t="s">
        <v>1433</v>
      </c>
      <c r="L59" s="133" t="s">
        <v>1640</v>
      </c>
      <c r="M59" s="133" t="s">
        <v>3224</v>
      </c>
      <c r="N59" s="133" t="s">
        <v>66</v>
      </c>
      <c r="O59" s="133" t="s">
        <v>1636</v>
      </c>
      <c r="P59" s="135" t="s">
        <v>66</v>
      </c>
      <c r="Q59" s="135">
        <v>44859</v>
      </c>
      <c r="R59" s="135">
        <v>44859</v>
      </c>
    </row>
    <row r="60" spans="1:18" ht="30" hidden="1" x14ac:dyDescent="0.25">
      <c r="A60" s="133" t="s">
        <v>1655</v>
      </c>
      <c r="B60" s="133" t="s">
        <v>430</v>
      </c>
      <c r="C60" s="133" t="s">
        <v>1616</v>
      </c>
      <c r="D60" s="133" t="s">
        <v>1656</v>
      </c>
      <c r="E60" s="133" t="s">
        <v>1424</v>
      </c>
      <c r="F60" s="133" t="s">
        <v>1657</v>
      </c>
      <c r="G60" s="133" t="s">
        <v>1529</v>
      </c>
      <c r="H60" s="133" t="s">
        <v>1634</v>
      </c>
      <c r="I60" s="133" t="s">
        <v>130</v>
      </c>
      <c r="J60" s="133" t="s">
        <v>429</v>
      </c>
      <c r="K60" s="133" t="s">
        <v>1433</v>
      </c>
      <c r="L60" s="133" t="s">
        <v>1640</v>
      </c>
      <c r="M60" s="133" t="s">
        <v>3224</v>
      </c>
      <c r="N60" s="133" t="s">
        <v>66</v>
      </c>
      <c r="O60" s="133" t="s">
        <v>1636</v>
      </c>
      <c r="P60" s="135" t="s">
        <v>66</v>
      </c>
      <c r="Q60" s="135">
        <v>44859</v>
      </c>
      <c r="R60" s="135">
        <v>44859</v>
      </c>
    </row>
    <row r="61" spans="1:18" ht="30" hidden="1" x14ac:dyDescent="0.25">
      <c r="A61" s="133" t="s">
        <v>1661</v>
      </c>
      <c r="B61" s="133" t="s">
        <v>430</v>
      </c>
      <c r="C61" s="133" t="s">
        <v>1616</v>
      </c>
      <c r="D61" s="133" t="s">
        <v>1662</v>
      </c>
      <c r="E61" s="133" t="s">
        <v>1424</v>
      </c>
      <c r="F61" s="133" t="s">
        <v>1663</v>
      </c>
      <c r="G61" s="133" t="s">
        <v>1529</v>
      </c>
      <c r="H61" s="133" t="s">
        <v>1634</v>
      </c>
      <c r="I61" s="133" t="s">
        <v>130</v>
      </c>
      <c r="J61" s="133" t="s">
        <v>429</v>
      </c>
      <c r="K61" s="133" t="s">
        <v>1433</v>
      </c>
      <c r="L61" s="133" t="s">
        <v>1640</v>
      </c>
      <c r="M61" s="133" t="s">
        <v>3224</v>
      </c>
      <c r="N61" s="133" t="s">
        <v>66</v>
      </c>
      <c r="O61" s="133" t="s">
        <v>1636</v>
      </c>
      <c r="P61" s="135" t="s">
        <v>66</v>
      </c>
      <c r="Q61" s="135">
        <v>44859</v>
      </c>
      <c r="R61" s="135">
        <v>44859</v>
      </c>
    </row>
    <row r="62" spans="1:18" ht="30" hidden="1" x14ac:dyDescent="0.25">
      <c r="A62" s="133" t="s">
        <v>1679</v>
      </c>
      <c r="B62" s="133" t="s">
        <v>430</v>
      </c>
      <c r="C62" s="133" t="s">
        <v>1616</v>
      </c>
      <c r="D62" s="133" t="s">
        <v>1680</v>
      </c>
      <c r="E62" s="133" t="s">
        <v>1424</v>
      </c>
      <c r="F62" s="133" t="s">
        <v>1681</v>
      </c>
      <c r="G62" s="133" t="s">
        <v>1529</v>
      </c>
      <c r="H62" s="133" t="s">
        <v>1634</v>
      </c>
      <c r="I62" s="133" t="s">
        <v>130</v>
      </c>
      <c r="J62" s="133" t="s">
        <v>429</v>
      </c>
      <c r="K62" s="133" t="s">
        <v>1433</v>
      </c>
      <c r="L62" s="133" t="s">
        <v>1640</v>
      </c>
      <c r="M62" s="133" t="s">
        <v>3224</v>
      </c>
      <c r="N62" s="133" t="s">
        <v>66</v>
      </c>
      <c r="O62" s="133" t="s">
        <v>1636</v>
      </c>
      <c r="P62" s="135" t="s">
        <v>66</v>
      </c>
      <c r="Q62" s="135">
        <v>44860</v>
      </c>
      <c r="R62" s="135">
        <v>44860</v>
      </c>
    </row>
    <row r="63" spans="1:18" ht="30" hidden="1" x14ac:dyDescent="0.25">
      <c r="A63" s="133" t="s">
        <v>1682</v>
      </c>
      <c r="B63" s="133" t="s">
        <v>430</v>
      </c>
      <c r="C63" s="133" t="s">
        <v>1616</v>
      </c>
      <c r="D63" s="133" t="s">
        <v>1683</v>
      </c>
      <c r="E63" s="133" t="s">
        <v>1424</v>
      </c>
      <c r="F63" s="133" t="s">
        <v>1684</v>
      </c>
      <c r="G63" s="133" t="s">
        <v>1529</v>
      </c>
      <c r="H63" s="133" t="s">
        <v>1634</v>
      </c>
      <c r="I63" s="133" t="s">
        <v>130</v>
      </c>
      <c r="J63" s="133" t="s">
        <v>429</v>
      </c>
      <c r="K63" s="133" t="s">
        <v>1433</v>
      </c>
      <c r="L63" s="133" t="s">
        <v>1640</v>
      </c>
      <c r="M63" s="133" t="s">
        <v>3224</v>
      </c>
      <c r="N63" s="133" t="s">
        <v>66</v>
      </c>
      <c r="O63" s="133" t="s">
        <v>1636</v>
      </c>
      <c r="P63" s="135" t="s">
        <v>66</v>
      </c>
      <c r="Q63" s="135">
        <v>44860</v>
      </c>
      <c r="R63" s="135">
        <v>44860</v>
      </c>
    </row>
    <row r="64" spans="1:18" ht="30" hidden="1" x14ac:dyDescent="0.25">
      <c r="A64" s="133" t="s">
        <v>1685</v>
      </c>
      <c r="B64" s="133" t="s">
        <v>430</v>
      </c>
      <c r="C64" s="133" t="s">
        <v>1616</v>
      </c>
      <c r="D64" s="133" t="s">
        <v>1686</v>
      </c>
      <c r="E64" s="133" t="s">
        <v>1424</v>
      </c>
      <c r="F64" s="133" t="s">
        <v>1687</v>
      </c>
      <c r="G64" s="133" t="s">
        <v>1529</v>
      </c>
      <c r="H64" s="133" t="s">
        <v>1688</v>
      </c>
      <c r="I64" s="133" t="s">
        <v>130</v>
      </c>
      <c r="J64" s="133" t="s">
        <v>429</v>
      </c>
      <c r="K64" s="133" t="s">
        <v>1433</v>
      </c>
      <c r="L64" s="133" t="s">
        <v>1640</v>
      </c>
      <c r="M64" s="133" t="s">
        <v>3224</v>
      </c>
      <c r="N64" s="133" t="s">
        <v>66</v>
      </c>
      <c r="O64" s="133" t="s">
        <v>1636</v>
      </c>
      <c r="P64" s="135" t="s">
        <v>66</v>
      </c>
      <c r="Q64" s="135">
        <v>44860</v>
      </c>
      <c r="R64" s="135">
        <v>44860</v>
      </c>
    </row>
    <row r="65" spans="1:18" ht="30" hidden="1" x14ac:dyDescent="0.25">
      <c r="A65" s="133" t="s">
        <v>1689</v>
      </c>
      <c r="B65" s="133" t="s">
        <v>430</v>
      </c>
      <c r="C65" s="133" t="s">
        <v>1616</v>
      </c>
      <c r="D65" s="133" t="s">
        <v>1690</v>
      </c>
      <c r="E65" s="133" t="s">
        <v>1424</v>
      </c>
      <c r="F65" s="133" t="s">
        <v>1691</v>
      </c>
      <c r="G65" s="133" t="s">
        <v>1529</v>
      </c>
      <c r="H65" s="133" t="s">
        <v>1688</v>
      </c>
      <c r="I65" s="133" t="s">
        <v>130</v>
      </c>
      <c r="J65" s="133" t="s">
        <v>429</v>
      </c>
      <c r="K65" s="133" t="s">
        <v>1433</v>
      </c>
      <c r="L65" s="133" t="s">
        <v>1640</v>
      </c>
      <c r="M65" s="133" t="s">
        <v>3224</v>
      </c>
      <c r="N65" s="133" t="s">
        <v>66</v>
      </c>
      <c r="O65" s="133" t="s">
        <v>1636</v>
      </c>
      <c r="P65" s="135" t="s">
        <v>66</v>
      </c>
      <c r="Q65" s="135">
        <v>44860</v>
      </c>
      <c r="R65" s="135">
        <v>44860</v>
      </c>
    </row>
    <row r="66" spans="1:18" ht="30" hidden="1" x14ac:dyDescent="0.25">
      <c r="A66" s="133" t="s">
        <v>1695</v>
      </c>
      <c r="B66" s="133" t="s">
        <v>430</v>
      </c>
      <c r="C66" s="133" t="s">
        <v>1616</v>
      </c>
      <c r="D66" s="133" t="s">
        <v>1696</v>
      </c>
      <c r="E66" s="133" t="s">
        <v>1424</v>
      </c>
      <c r="F66" s="133" t="s">
        <v>1697</v>
      </c>
      <c r="G66" s="133" t="s">
        <v>1529</v>
      </c>
      <c r="H66" s="133" t="s">
        <v>1688</v>
      </c>
      <c r="I66" s="133" t="s">
        <v>130</v>
      </c>
      <c r="J66" s="133" t="s">
        <v>429</v>
      </c>
      <c r="K66" s="133" t="s">
        <v>1433</v>
      </c>
      <c r="L66" s="133" t="s">
        <v>1640</v>
      </c>
      <c r="M66" s="133" t="s">
        <v>3224</v>
      </c>
      <c r="N66" s="133" t="s">
        <v>66</v>
      </c>
      <c r="O66" s="133" t="s">
        <v>1636</v>
      </c>
      <c r="P66" s="135" t="s">
        <v>66</v>
      </c>
      <c r="Q66" s="135">
        <v>44860</v>
      </c>
      <c r="R66" s="135">
        <v>44860</v>
      </c>
    </row>
    <row r="67" spans="1:18" ht="30" hidden="1" x14ac:dyDescent="0.25">
      <c r="A67" s="133" t="s">
        <v>1698</v>
      </c>
      <c r="B67" s="133" t="s">
        <v>430</v>
      </c>
      <c r="C67" s="133" t="s">
        <v>1616</v>
      </c>
      <c r="D67" s="133" t="s">
        <v>1699</v>
      </c>
      <c r="E67" s="133" t="s">
        <v>1424</v>
      </c>
      <c r="F67" s="133" t="s">
        <v>1700</v>
      </c>
      <c r="G67" s="133" t="s">
        <v>1529</v>
      </c>
      <c r="H67" s="133" t="s">
        <v>1688</v>
      </c>
      <c r="I67" s="133" t="s">
        <v>130</v>
      </c>
      <c r="J67" s="133" t="s">
        <v>429</v>
      </c>
      <c r="K67" s="133" t="s">
        <v>1433</v>
      </c>
      <c r="L67" s="133" t="s">
        <v>1640</v>
      </c>
      <c r="M67" s="133" t="s">
        <v>3224</v>
      </c>
      <c r="N67" s="133" t="s">
        <v>66</v>
      </c>
      <c r="O67" s="133" t="s">
        <v>1636</v>
      </c>
      <c r="P67" s="135" t="s">
        <v>66</v>
      </c>
      <c r="Q67" s="135">
        <v>44860</v>
      </c>
      <c r="R67" s="135">
        <v>44860</v>
      </c>
    </row>
    <row r="68" spans="1:18" ht="30" hidden="1" x14ac:dyDescent="0.25">
      <c r="A68" s="133" t="s">
        <v>1707</v>
      </c>
      <c r="B68" s="133" t="s">
        <v>430</v>
      </c>
      <c r="C68" s="133" t="s">
        <v>1616</v>
      </c>
      <c r="D68" s="133" t="s">
        <v>1708</v>
      </c>
      <c r="E68" s="133" t="s">
        <v>1424</v>
      </c>
      <c r="F68" s="133" t="s">
        <v>1709</v>
      </c>
      <c r="G68" s="133" t="s">
        <v>1529</v>
      </c>
      <c r="H68" s="133" t="s">
        <v>1688</v>
      </c>
      <c r="I68" s="133" t="s">
        <v>130</v>
      </c>
      <c r="J68" s="133" t="s">
        <v>429</v>
      </c>
      <c r="K68" s="133" t="s">
        <v>1433</v>
      </c>
      <c r="L68" s="133" t="s">
        <v>1640</v>
      </c>
      <c r="M68" s="133" t="s">
        <v>3224</v>
      </c>
      <c r="N68" s="133" t="s">
        <v>66</v>
      </c>
      <c r="O68" s="133" t="s">
        <v>1710</v>
      </c>
      <c r="P68" s="135" t="s">
        <v>66</v>
      </c>
      <c r="Q68" s="135">
        <v>44860</v>
      </c>
      <c r="R68" s="135">
        <v>44860</v>
      </c>
    </row>
    <row r="69" spans="1:18" ht="30" hidden="1" x14ac:dyDescent="0.25">
      <c r="A69" s="133" t="s">
        <v>1711</v>
      </c>
      <c r="B69" s="133" t="s">
        <v>430</v>
      </c>
      <c r="C69" s="133" t="s">
        <v>1616</v>
      </c>
      <c r="D69" s="133" t="s">
        <v>1712</v>
      </c>
      <c r="E69" s="133" t="s">
        <v>1424</v>
      </c>
      <c r="F69" s="133" t="s">
        <v>1713</v>
      </c>
      <c r="G69" s="133" t="s">
        <v>1529</v>
      </c>
      <c r="H69" s="133" t="s">
        <v>1688</v>
      </c>
      <c r="I69" s="133" t="s">
        <v>130</v>
      </c>
      <c r="J69" s="133" t="s">
        <v>429</v>
      </c>
      <c r="K69" s="133" t="s">
        <v>1433</v>
      </c>
      <c r="L69" s="133" t="s">
        <v>1640</v>
      </c>
      <c r="M69" s="133" t="s">
        <v>3224</v>
      </c>
      <c r="N69" s="133" t="s">
        <v>66</v>
      </c>
      <c r="O69" s="133" t="s">
        <v>1714</v>
      </c>
      <c r="P69" s="135" t="s">
        <v>66</v>
      </c>
      <c r="Q69" s="135">
        <v>44860</v>
      </c>
      <c r="R69" s="135">
        <v>44860</v>
      </c>
    </row>
    <row r="70" spans="1:18" ht="30" hidden="1" x14ac:dyDescent="0.25">
      <c r="A70" s="133" t="s">
        <v>1728</v>
      </c>
      <c r="B70" s="133" t="s">
        <v>430</v>
      </c>
      <c r="C70" s="133" t="s">
        <v>1616</v>
      </c>
      <c r="D70" s="133" t="s">
        <v>1729</v>
      </c>
      <c r="E70" s="133" t="s">
        <v>1424</v>
      </c>
      <c r="F70" s="133" t="s">
        <v>1730</v>
      </c>
      <c r="G70" s="133" t="s">
        <v>1529</v>
      </c>
      <c r="H70" s="133" t="s">
        <v>1688</v>
      </c>
      <c r="I70" s="133" t="s">
        <v>130</v>
      </c>
      <c r="J70" s="133" t="s">
        <v>429</v>
      </c>
      <c r="K70" s="133" t="s">
        <v>1433</v>
      </c>
      <c r="L70" s="133" t="s">
        <v>1640</v>
      </c>
      <c r="M70" s="133" t="s">
        <v>3224</v>
      </c>
      <c r="N70" s="133" t="s">
        <v>66</v>
      </c>
      <c r="O70" s="133" t="s">
        <v>1636</v>
      </c>
      <c r="P70" s="135" t="s">
        <v>66</v>
      </c>
      <c r="Q70" s="135">
        <v>44860</v>
      </c>
      <c r="R70" s="135">
        <v>44860</v>
      </c>
    </row>
    <row r="71" spans="1:18" ht="30" hidden="1" x14ac:dyDescent="0.25">
      <c r="A71" s="133" t="s">
        <v>1731</v>
      </c>
      <c r="B71" s="133" t="s">
        <v>430</v>
      </c>
      <c r="C71" s="133" t="s">
        <v>1616</v>
      </c>
      <c r="D71" s="133" t="s">
        <v>1732</v>
      </c>
      <c r="E71" s="133" t="s">
        <v>1424</v>
      </c>
      <c r="F71" s="133" t="s">
        <v>1733</v>
      </c>
      <c r="G71" s="133" t="s">
        <v>1529</v>
      </c>
      <c r="H71" s="133" t="s">
        <v>1688</v>
      </c>
      <c r="I71" s="133" t="s">
        <v>130</v>
      </c>
      <c r="J71" s="133" t="s">
        <v>429</v>
      </c>
      <c r="K71" s="133" t="s">
        <v>1433</v>
      </c>
      <c r="L71" s="133" t="s">
        <v>1640</v>
      </c>
      <c r="M71" s="133" t="s">
        <v>3224</v>
      </c>
      <c r="N71" s="133" t="s">
        <v>66</v>
      </c>
      <c r="O71" s="133" t="s">
        <v>1636</v>
      </c>
      <c r="P71" s="135" t="s">
        <v>66</v>
      </c>
      <c r="Q71" s="135">
        <v>44860</v>
      </c>
      <c r="R71" s="135">
        <v>44860</v>
      </c>
    </row>
    <row r="72" spans="1:18" ht="30" hidden="1" x14ac:dyDescent="0.25">
      <c r="A72" s="133" t="s">
        <v>1756</v>
      </c>
      <c r="B72" s="133" t="s">
        <v>430</v>
      </c>
      <c r="C72" s="133" t="s">
        <v>1616</v>
      </c>
      <c r="D72" s="133" t="s">
        <v>1757</v>
      </c>
      <c r="E72" s="133" t="s">
        <v>1424</v>
      </c>
      <c r="F72" s="133" t="s">
        <v>1758</v>
      </c>
      <c r="G72" s="133" t="s">
        <v>1529</v>
      </c>
      <c r="H72" s="133" t="s">
        <v>1746</v>
      </c>
      <c r="I72" s="133" t="s">
        <v>130</v>
      </c>
      <c r="J72" s="133" t="s">
        <v>429</v>
      </c>
      <c r="K72" s="133" t="s">
        <v>1433</v>
      </c>
      <c r="L72" s="133" t="s">
        <v>1640</v>
      </c>
      <c r="M72" s="133" t="s">
        <v>3224</v>
      </c>
      <c r="N72" s="133" t="s">
        <v>66</v>
      </c>
      <c r="O72" s="133" t="s">
        <v>1636</v>
      </c>
      <c r="P72" s="135" t="s">
        <v>66</v>
      </c>
      <c r="Q72" s="135">
        <v>44860</v>
      </c>
      <c r="R72" s="135">
        <v>44860</v>
      </c>
    </row>
    <row r="73" spans="1:18" ht="30" hidden="1" x14ac:dyDescent="0.25">
      <c r="A73" s="133" t="s">
        <v>1759</v>
      </c>
      <c r="B73" s="133" t="s">
        <v>430</v>
      </c>
      <c r="C73" s="133" t="s">
        <v>1616</v>
      </c>
      <c r="D73" s="133" t="s">
        <v>1760</v>
      </c>
      <c r="E73" s="133" t="s">
        <v>1424</v>
      </c>
      <c r="F73" s="133" t="s">
        <v>1761</v>
      </c>
      <c r="G73" s="133" t="s">
        <v>1529</v>
      </c>
      <c r="H73" s="133" t="s">
        <v>1746</v>
      </c>
      <c r="I73" s="133" t="s">
        <v>130</v>
      </c>
      <c r="J73" s="133" t="s">
        <v>429</v>
      </c>
      <c r="K73" s="133" t="s">
        <v>1433</v>
      </c>
      <c r="L73" s="133" t="s">
        <v>1640</v>
      </c>
      <c r="M73" s="133" t="s">
        <v>3224</v>
      </c>
      <c r="N73" s="133" t="s">
        <v>66</v>
      </c>
      <c r="O73" s="133" t="s">
        <v>1636</v>
      </c>
      <c r="P73" s="135" t="s">
        <v>66</v>
      </c>
      <c r="Q73" s="135">
        <v>44860</v>
      </c>
      <c r="R73" s="135">
        <v>44860</v>
      </c>
    </row>
    <row r="74" spans="1:18" ht="30" hidden="1" x14ac:dyDescent="0.25">
      <c r="A74" s="133" t="s">
        <v>1782</v>
      </c>
      <c r="B74" s="133" t="s">
        <v>430</v>
      </c>
      <c r="C74" s="133" t="s">
        <v>1616</v>
      </c>
      <c r="D74" s="133" t="s">
        <v>1763</v>
      </c>
      <c r="E74" s="133" t="s">
        <v>1424</v>
      </c>
      <c r="F74" s="133" t="s">
        <v>1783</v>
      </c>
      <c r="G74" s="133" t="s">
        <v>1529</v>
      </c>
      <c r="H74" s="133" t="s">
        <v>1746</v>
      </c>
      <c r="I74" s="133" t="s">
        <v>130</v>
      </c>
      <c r="J74" s="133" t="s">
        <v>429</v>
      </c>
      <c r="K74" s="133" t="s">
        <v>1433</v>
      </c>
      <c r="L74" s="133" t="s">
        <v>1640</v>
      </c>
      <c r="M74" s="133" t="s">
        <v>3224</v>
      </c>
      <c r="N74" s="133" t="s">
        <v>66</v>
      </c>
      <c r="O74" s="133" t="s">
        <v>1766</v>
      </c>
      <c r="P74" s="135" t="s">
        <v>66</v>
      </c>
      <c r="Q74" s="135">
        <v>44860</v>
      </c>
      <c r="R74" s="135">
        <v>44860</v>
      </c>
    </row>
    <row r="75" spans="1:18" ht="30" hidden="1" x14ac:dyDescent="0.25">
      <c r="A75" s="133" t="s">
        <v>1645</v>
      </c>
      <c r="B75" s="133" t="s">
        <v>430</v>
      </c>
      <c r="C75" s="133" t="s">
        <v>1616</v>
      </c>
      <c r="D75" s="133" t="s">
        <v>1646</v>
      </c>
      <c r="E75" s="133" t="s">
        <v>1424</v>
      </c>
      <c r="F75" s="133" t="s">
        <v>1647</v>
      </c>
      <c r="G75" s="133" t="s">
        <v>1529</v>
      </c>
      <c r="H75" s="133" t="s">
        <v>1634</v>
      </c>
      <c r="I75" s="133" t="s">
        <v>130</v>
      </c>
      <c r="J75" s="133" t="s">
        <v>429</v>
      </c>
      <c r="K75" s="133" t="s">
        <v>1433</v>
      </c>
      <c r="L75" s="133" t="s">
        <v>1648</v>
      </c>
      <c r="M75" s="133" t="s">
        <v>3224</v>
      </c>
      <c r="N75" s="133" t="s">
        <v>66</v>
      </c>
      <c r="O75" s="133" t="s">
        <v>1636</v>
      </c>
      <c r="P75" s="135" t="s">
        <v>66</v>
      </c>
      <c r="Q75" s="135">
        <v>44859</v>
      </c>
      <c r="R75" s="135">
        <v>44859</v>
      </c>
    </row>
    <row r="76" spans="1:18" ht="30" hidden="1" x14ac:dyDescent="0.25">
      <c r="A76" s="133" t="s">
        <v>1673</v>
      </c>
      <c r="B76" s="133" t="s">
        <v>430</v>
      </c>
      <c r="C76" s="133" t="s">
        <v>1616</v>
      </c>
      <c r="D76" s="133" t="s">
        <v>1674</v>
      </c>
      <c r="E76" s="133" t="s">
        <v>1424</v>
      </c>
      <c r="F76" s="133" t="s">
        <v>1675</v>
      </c>
      <c r="G76" s="133" t="s">
        <v>1529</v>
      </c>
      <c r="H76" s="133" t="s">
        <v>1634</v>
      </c>
      <c r="I76" s="133" t="s">
        <v>130</v>
      </c>
      <c r="J76" s="133" t="s">
        <v>429</v>
      </c>
      <c r="K76" s="133" t="s">
        <v>1433</v>
      </c>
      <c r="L76" s="133" t="s">
        <v>1648</v>
      </c>
      <c r="M76" s="133" t="s">
        <v>3224</v>
      </c>
      <c r="N76" s="133" t="s">
        <v>66</v>
      </c>
      <c r="O76" s="133" t="s">
        <v>1636</v>
      </c>
      <c r="P76" s="135" t="s">
        <v>66</v>
      </c>
      <c r="Q76" s="135">
        <v>44860</v>
      </c>
      <c r="R76" s="135">
        <v>44860</v>
      </c>
    </row>
    <row r="77" spans="1:18" ht="30" hidden="1" x14ac:dyDescent="0.25">
      <c r="A77" s="133" t="s">
        <v>1641</v>
      </c>
      <c r="B77" s="133" t="s">
        <v>430</v>
      </c>
      <c r="C77" s="133" t="s">
        <v>1616</v>
      </c>
      <c r="D77" s="133" t="s">
        <v>1642</v>
      </c>
      <c r="E77" s="133" t="s">
        <v>1424</v>
      </c>
      <c r="F77" s="133" t="s">
        <v>1643</v>
      </c>
      <c r="G77" s="133" t="s">
        <v>1529</v>
      </c>
      <c r="H77" s="133" t="s">
        <v>1634</v>
      </c>
      <c r="I77" s="133" t="s">
        <v>130</v>
      </c>
      <c r="J77" s="133" t="s">
        <v>429</v>
      </c>
      <c r="K77" s="133" t="s">
        <v>1433</v>
      </c>
      <c r="L77" s="133" t="s">
        <v>1644</v>
      </c>
      <c r="M77" s="133" t="s">
        <v>3224</v>
      </c>
      <c r="N77" s="133" t="s">
        <v>66</v>
      </c>
      <c r="O77" s="133" t="s">
        <v>1636</v>
      </c>
      <c r="P77" s="135" t="s">
        <v>66</v>
      </c>
      <c r="Q77" s="135">
        <v>44859</v>
      </c>
      <c r="R77" s="135">
        <v>44859</v>
      </c>
    </row>
    <row r="78" spans="1:18" ht="30" hidden="1" x14ac:dyDescent="0.25">
      <c r="A78" s="133" t="s">
        <v>1676</v>
      </c>
      <c r="B78" s="133" t="s">
        <v>430</v>
      </c>
      <c r="C78" s="133" t="s">
        <v>1616</v>
      </c>
      <c r="D78" s="133" t="s">
        <v>1677</v>
      </c>
      <c r="E78" s="133" t="s">
        <v>1424</v>
      </c>
      <c r="F78" s="133" t="s">
        <v>1678</v>
      </c>
      <c r="G78" s="133" t="s">
        <v>1529</v>
      </c>
      <c r="H78" s="133" t="s">
        <v>1634</v>
      </c>
      <c r="I78" s="133" t="s">
        <v>130</v>
      </c>
      <c r="J78" s="133" t="s">
        <v>429</v>
      </c>
      <c r="K78" s="133" t="s">
        <v>1433</v>
      </c>
      <c r="L78" s="133" t="s">
        <v>1644</v>
      </c>
      <c r="M78" s="133" t="s">
        <v>3224</v>
      </c>
      <c r="N78" s="133" t="s">
        <v>66</v>
      </c>
      <c r="O78" s="133" t="s">
        <v>1636</v>
      </c>
      <c r="P78" s="135" t="s">
        <v>66</v>
      </c>
      <c r="Q78" s="135">
        <v>44860</v>
      </c>
      <c r="R78" s="135">
        <v>44860</v>
      </c>
    </row>
    <row r="79" spans="1:18" ht="30" hidden="1" x14ac:dyDescent="0.25">
      <c r="A79" s="133" t="s">
        <v>1692</v>
      </c>
      <c r="B79" s="133" t="s">
        <v>430</v>
      </c>
      <c r="C79" s="133" t="s">
        <v>1616</v>
      </c>
      <c r="D79" s="133" t="s">
        <v>1693</v>
      </c>
      <c r="E79" s="133" t="s">
        <v>1424</v>
      </c>
      <c r="F79" s="133" t="s">
        <v>1694</v>
      </c>
      <c r="G79" s="133" t="s">
        <v>1529</v>
      </c>
      <c r="H79" s="133" t="s">
        <v>1688</v>
      </c>
      <c r="I79" s="133" t="s">
        <v>130</v>
      </c>
      <c r="J79" s="133" t="s">
        <v>429</v>
      </c>
      <c r="K79" s="133" t="s">
        <v>1433</v>
      </c>
      <c r="L79" s="133" t="s">
        <v>1644</v>
      </c>
      <c r="M79" s="133" t="s">
        <v>3224</v>
      </c>
      <c r="N79" s="133" t="s">
        <v>66</v>
      </c>
      <c r="O79" s="133" t="s">
        <v>1636</v>
      </c>
      <c r="P79" s="135" t="s">
        <v>66</v>
      </c>
      <c r="Q79" s="135">
        <v>44860</v>
      </c>
      <c r="R79" s="135">
        <v>44860</v>
      </c>
    </row>
    <row r="80" spans="1:18" ht="30" hidden="1" x14ac:dyDescent="0.25">
      <c r="A80" s="133" t="s">
        <v>1722</v>
      </c>
      <c r="B80" s="133" t="s">
        <v>430</v>
      </c>
      <c r="C80" s="133" t="s">
        <v>1616</v>
      </c>
      <c r="D80" s="133" t="s">
        <v>1723</v>
      </c>
      <c r="E80" s="133" t="s">
        <v>1424</v>
      </c>
      <c r="F80" s="133" t="s">
        <v>1724</v>
      </c>
      <c r="G80" s="133" t="s">
        <v>1529</v>
      </c>
      <c r="H80" s="133" t="s">
        <v>1688</v>
      </c>
      <c r="I80" s="133" t="s">
        <v>130</v>
      </c>
      <c r="J80" s="133" t="s">
        <v>429</v>
      </c>
      <c r="K80" s="133" t="s">
        <v>1433</v>
      </c>
      <c r="L80" s="133" t="s">
        <v>1644</v>
      </c>
      <c r="M80" s="133" t="s">
        <v>3224</v>
      </c>
      <c r="N80" s="133" t="s">
        <v>66</v>
      </c>
      <c r="O80" s="133" t="s">
        <v>1636</v>
      </c>
      <c r="P80" s="135" t="s">
        <v>66</v>
      </c>
      <c r="Q80" s="135">
        <v>44860</v>
      </c>
      <c r="R80" s="135">
        <v>44860</v>
      </c>
    </row>
    <row r="81" spans="1:18" ht="30" hidden="1" x14ac:dyDescent="0.25">
      <c r="A81" s="133" t="s">
        <v>1725</v>
      </c>
      <c r="B81" s="133" t="s">
        <v>430</v>
      </c>
      <c r="C81" s="133" t="s">
        <v>1616</v>
      </c>
      <c r="D81" s="133" t="s">
        <v>1726</v>
      </c>
      <c r="E81" s="133" t="s">
        <v>1424</v>
      </c>
      <c r="F81" s="133" t="s">
        <v>1727</v>
      </c>
      <c r="G81" s="133" t="s">
        <v>1529</v>
      </c>
      <c r="H81" s="133" t="s">
        <v>1688</v>
      </c>
      <c r="I81" s="133" t="s">
        <v>130</v>
      </c>
      <c r="J81" s="133" t="s">
        <v>429</v>
      </c>
      <c r="K81" s="133" t="s">
        <v>1433</v>
      </c>
      <c r="L81" s="133" t="s">
        <v>1644</v>
      </c>
      <c r="M81" s="133" t="s">
        <v>3224</v>
      </c>
      <c r="N81" s="133" t="s">
        <v>66</v>
      </c>
      <c r="O81" s="133" t="s">
        <v>1636</v>
      </c>
      <c r="P81" s="135" t="s">
        <v>66</v>
      </c>
      <c r="Q81" s="135">
        <v>44860</v>
      </c>
      <c r="R81" s="135">
        <v>44860</v>
      </c>
    </row>
    <row r="82" spans="1:18" ht="30" hidden="1" x14ac:dyDescent="0.25">
      <c r="A82" s="133" t="s">
        <v>1753</v>
      </c>
      <c r="B82" s="133" t="s">
        <v>430</v>
      </c>
      <c r="C82" s="133" t="s">
        <v>1616</v>
      </c>
      <c r="D82" s="133" t="s">
        <v>1754</v>
      </c>
      <c r="E82" s="133" t="s">
        <v>1424</v>
      </c>
      <c r="F82" s="133" t="s">
        <v>1755</v>
      </c>
      <c r="G82" s="133" t="s">
        <v>1529</v>
      </c>
      <c r="H82" s="133" t="s">
        <v>1746</v>
      </c>
      <c r="I82" s="133" t="s">
        <v>130</v>
      </c>
      <c r="J82" s="133" t="s">
        <v>429</v>
      </c>
      <c r="K82" s="133" t="s">
        <v>1433</v>
      </c>
      <c r="L82" s="133" t="s">
        <v>1644</v>
      </c>
      <c r="M82" s="133" t="s">
        <v>3224</v>
      </c>
      <c r="N82" s="133" t="s">
        <v>66</v>
      </c>
      <c r="O82" s="133" t="s">
        <v>1636</v>
      </c>
      <c r="P82" s="135" t="s">
        <v>66</v>
      </c>
      <c r="Q82" s="135">
        <v>44860</v>
      </c>
      <c r="R82" s="135">
        <v>44860</v>
      </c>
    </row>
    <row r="83" spans="1:18" ht="30" hidden="1" x14ac:dyDescent="0.25">
      <c r="A83" s="133" t="s">
        <v>1767</v>
      </c>
      <c r="B83" s="133" t="s">
        <v>430</v>
      </c>
      <c r="C83" s="133" t="s">
        <v>1616</v>
      </c>
      <c r="D83" s="133" t="s">
        <v>1768</v>
      </c>
      <c r="E83" s="133" t="s">
        <v>1424</v>
      </c>
      <c r="F83" s="133" t="s">
        <v>1769</v>
      </c>
      <c r="G83" s="133" t="s">
        <v>1529</v>
      </c>
      <c r="H83" s="133" t="s">
        <v>1746</v>
      </c>
      <c r="I83" s="133" t="s">
        <v>130</v>
      </c>
      <c r="J83" s="133" t="s">
        <v>429</v>
      </c>
      <c r="K83" s="133" t="s">
        <v>1433</v>
      </c>
      <c r="L83" s="133" t="s">
        <v>1644</v>
      </c>
      <c r="M83" s="133" t="s">
        <v>3224</v>
      </c>
      <c r="N83" s="133" t="s">
        <v>66</v>
      </c>
      <c r="O83" s="133" t="s">
        <v>1770</v>
      </c>
      <c r="P83" s="135" t="s">
        <v>66</v>
      </c>
      <c r="Q83" s="135">
        <v>44860</v>
      </c>
      <c r="R83" s="135">
        <v>44860</v>
      </c>
    </row>
    <row r="84" spans="1:18" ht="30" hidden="1" x14ac:dyDescent="0.25">
      <c r="A84" s="133" t="s">
        <v>1774</v>
      </c>
      <c r="B84" s="133" t="s">
        <v>430</v>
      </c>
      <c r="C84" s="133" t="s">
        <v>1616</v>
      </c>
      <c r="D84" s="133" t="s">
        <v>1775</v>
      </c>
      <c r="E84" s="133" t="s">
        <v>1424</v>
      </c>
      <c r="F84" s="133" t="s">
        <v>1776</v>
      </c>
      <c r="G84" s="133" t="s">
        <v>1529</v>
      </c>
      <c r="H84" s="133" t="s">
        <v>1746</v>
      </c>
      <c r="I84" s="133" t="s">
        <v>130</v>
      </c>
      <c r="J84" s="133" t="s">
        <v>429</v>
      </c>
      <c r="K84" s="133" t="s">
        <v>1433</v>
      </c>
      <c r="L84" s="133" t="s">
        <v>1644</v>
      </c>
      <c r="M84" s="133" t="s">
        <v>3224</v>
      </c>
      <c r="N84" s="133" t="s">
        <v>66</v>
      </c>
      <c r="O84" s="133" t="s">
        <v>1672</v>
      </c>
      <c r="P84" s="135" t="s">
        <v>66</v>
      </c>
      <c r="Q84" s="135">
        <v>44860</v>
      </c>
      <c r="R84" s="135">
        <v>44860</v>
      </c>
    </row>
    <row r="85" spans="1:18" ht="30" hidden="1" x14ac:dyDescent="0.25">
      <c r="A85" s="133" t="s">
        <v>1777</v>
      </c>
      <c r="B85" s="133" t="s">
        <v>430</v>
      </c>
      <c r="C85" s="133" t="s">
        <v>1616</v>
      </c>
      <c r="D85" s="133" t="s">
        <v>1778</v>
      </c>
      <c r="E85" s="133" t="s">
        <v>1424</v>
      </c>
      <c r="F85" s="133" t="s">
        <v>1779</v>
      </c>
      <c r="G85" s="133" t="s">
        <v>1529</v>
      </c>
      <c r="H85" s="133" t="s">
        <v>1746</v>
      </c>
      <c r="I85" s="133" t="s">
        <v>130</v>
      </c>
      <c r="J85" s="133" t="s">
        <v>429</v>
      </c>
      <c r="K85" s="133" t="s">
        <v>1433</v>
      </c>
      <c r="L85" s="133" t="s">
        <v>1644</v>
      </c>
      <c r="M85" s="133" t="s">
        <v>3224</v>
      </c>
      <c r="N85" s="133" t="s">
        <v>66</v>
      </c>
      <c r="O85" s="133" t="s">
        <v>1636</v>
      </c>
      <c r="P85" s="135" t="s">
        <v>66</v>
      </c>
      <c r="Q85" s="135">
        <v>44860</v>
      </c>
      <c r="R85" s="135">
        <v>44860</v>
      </c>
    </row>
    <row r="86" spans="1:18" ht="30" hidden="1" x14ac:dyDescent="0.25">
      <c r="A86" s="133" t="s">
        <v>1854</v>
      </c>
      <c r="B86" s="133" t="s">
        <v>430</v>
      </c>
      <c r="C86" s="133" t="s">
        <v>1616</v>
      </c>
      <c r="D86" s="133" t="s">
        <v>1855</v>
      </c>
      <c r="E86" s="133" t="s">
        <v>1424</v>
      </c>
      <c r="F86" s="133" t="s">
        <v>1856</v>
      </c>
      <c r="G86" s="133" t="s">
        <v>1529</v>
      </c>
      <c r="H86" s="133" t="s">
        <v>1746</v>
      </c>
      <c r="I86" s="133" t="s">
        <v>130</v>
      </c>
      <c r="J86" s="133" t="s">
        <v>429</v>
      </c>
      <c r="K86" s="133" t="s">
        <v>1433</v>
      </c>
      <c r="L86" s="133" t="s">
        <v>1857</v>
      </c>
      <c r="M86" s="133" t="s">
        <v>3224</v>
      </c>
      <c r="N86" s="133" t="s">
        <v>66</v>
      </c>
      <c r="O86" s="133" t="s">
        <v>1858</v>
      </c>
      <c r="P86" s="135" t="s">
        <v>66</v>
      </c>
      <c r="Q86" s="135">
        <v>44860</v>
      </c>
      <c r="R86" s="135">
        <v>44860</v>
      </c>
    </row>
    <row r="87" spans="1:18" ht="30" hidden="1" x14ac:dyDescent="0.25">
      <c r="A87" s="133" t="s">
        <v>1743</v>
      </c>
      <c r="B87" s="133" t="s">
        <v>430</v>
      </c>
      <c r="C87" s="133" t="s">
        <v>1616</v>
      </c>
      <c r="D87" s="133" t="s">
        <v>1744</v>
      </c>
      <c r="E87" s="133" t="s">
        <v>1424</v>
      </c>
      <c r="F87" s="133" t="s">
        <v>1745</v>
      </c>
      <c r="G87" s="133" t="s">
        <v>1529</v>
      </c>
      <c r="H87" s="133" t="s">
        <v>1746</v>
      </c>
      <c r="I87" s="133" t="s">
        <v>130</v>
      </c>
      <c r="J87" s="133" t="s">
        <v>429</v>
      </c>
      <c r="K87" s="133" t="s">
        <v>1433</v>
      </c>
      <c r="L87" s="133" t="s">
        <v>1747</v>
      </c>
      <c r="M87" s="133" t="s">
        <v>3224</v>
      </c>
      <c r="N87" s="133" t="s">
        <v>66</v>
      </c>
      <c r="O87" s="133" t="s">
        <v>1748</v>
      </c>
      <c r="P87" s="135" t="s">
        <v>66</v>
      </c>
      <c r="Q87" s="135">
        <v>44860</v>
      </c>
      <c r="R87" s="135">
        <v>44860</v>
      </c>
    </row>
    <row r="88" spans="1:18" ht="30" hidden="1" x14ac:dyDescent="0.25">
      <c r="A88" s="133" t="s">
        <v>1734</v>
      </c>
      <c r="B88" s="133" t="s">
        <v>430</v>
      </c>
      <c r="C88" s="133" t="s">
        <v>1616</v>
      </c>
      <c r="D88" s="133" t="s">
        <v>1735</v>
      </c>
      <c r="E88" s="133" t="s">
        <v>1424</v>
      </c>
      <c r="F88" s="133" t="s">
        <v>1736</v>
      </c>
      <c r="G88" s="133" t="s">
        <v>1529</v>
      </c>
      <c r="H88" s="133" t="s">
        <v>1688</v>
      </c>
      <c r="I88" s="133" t="s">
        <v>130</v>
      </c>
      <c r="J88" s="133" t="s">
        <v>429</v>
      </c>
      <c r="K88" s="133" t="s">
        <v>1433</v>
      </c>
      <c r="L88" s="133" t="s">
        <v>1737</v>
      </c>
      <c r="M88" s="133" t="s">
        <v>3224</v>
      </c>
      <c r="N88" s="133" t="s">
        <v>66</v>
      </c>
      <c r="O88" s="133" t="s">
        <v>1668</v>
      </c>
      <c r="P88" s="135" t="s">
        <v>66</v>
      </c>
      <c r="Q88" s="135">
        <v>44860</v>
      </c>
      <c r="R88" s="135">
        <v>44860</v>
      </c>
    </row>
    <row r="89" spans="1:18" ht="30" hidden="1" x14ac:dyDescent="0.25">
      <c r="A89" s="133" t="s">
        <v>1771</v>
      </c>
      <c r="B89" s="133" t="s">
        <v>430</v>
      </c>
      <c r="C89" s="133" t="s">
        <v>1616</v>
      </c>
      <c r="D89" s="133" t="s">
        <v>1772</v>
      </c>
      <c r="E89" s="133" t="s">
        <v>1424</v>
      </c>
      <c r="F89" s="133" t="s">
        <v>1773</v>
      </c>
      <c r="G89" s="133" t="s">
        <v>1529</v>
      </c>
      <c r="H89" s="133" t="s">
        <v>1746</v>
      </c>
      <c r="I89" s="133" t="s">
        <v>130</v>
      </c>
      <c r="J89" s="133" t="s">
        <v>429</v>
      </c>
      <c r="K89" s="133" t="s">
        <v>1433</v>
      </c>
      <c r="L89" s="133" t="s">
        <v>1737</v>
      </c>
      <c r="M89" s="133" t="s">
        <v>3224</v>
      </c>
      <c r="N89" s="133" t="s">
        <v>66</v>
      </c>
      <c r="O89" s="133" t="s">
        <v>1668</v>
      </c>
      <c r="P89" s="135" t="s">
        <v>66</v>
      </c>
      <c r="Q89" s="135">
        <v>44860</v>
      </c>
      <c r="R89" s="135">
        <v>44860</v>
      </c>
    </row>
    <row r="90" spans="1:18" ht="30" hidden="1" x14ac:dyDescent="0.25">
      <c r="A90" s="133" t="s">
        <v>1738</v>
      </c>
      <c r="B90" s="133" t="s">
        <v>430</v>
      </c>
      <c r="C90" s="133" t="s">
        <v>1616</v>
      </c>
      <c r="D90" s="133" t="s">
        <v>1739</v>
      </c>
      <c r="E90" s="133" t="s">
        <v>1424</v>
      </c>
      <c r="F90" s="133" t="s">
        <v>1740</v>
      </c>
      <c r="G90" s="133" t="s">
        <v>1529</v>
      </c>
      <c r="H90" s="133" t="s">
        <v>1688</v>
      </c>
      <c r="I90" s="133" t="s">
        <v>130</v>
      </c>
      <c r="J90" s="133" t="s">
        <v>429</v>
      </c>
      <c r="K90" s="133" t="s">
        <v>1433</v>
      </c>
      <c r="L90" s="133" t="s">
        <v>1741</v>
      </c>
      <c r="M90" s="133" t="s">
        <v>3224</v>
      </c>
      <c r="N90" s="133" t="s">
        <v>66</v>
      </c>
      <c r="O90" s="133" t="s">
        <v>1742</v>
      </c>
      <c r="P90" s="135" t="s">
        <v>66</v>
      </c>
      <c r="Q90" s="135">
        <v>44860</v>
      </c>
      <c r="R90" s="135">
        <v>44860</v>
      </c>
    </row>
    <row r="91" spans="1:18" ht="30" hidden="1" x14ac:dyDescent="0.25">
      <c r="A91" s="133" t="s">
        <v>1762</v>
      </c>
      <c r="B91" s="133" t="s">
        <v>430</v>
      </c>
      <c r="C91" s="133" t="s">
        <v>1616</v>
      </c>
      <c r="D91" s="133" t="s">
        <v>1763</v>
      </c>
      <c r="E91" s="133" t="s">
        <v>1424</v>
      </c>
      <c r="F91" s="133" t="s">
        <v>1764</v>
      </c>
      <c r="G91" s="133" t="s">
        <v>1529</v>
      </c>
      <c r="H91" s="133" t="s">
        <v>1746</v>
      </c>
      <c r="I91" s="133" t="s">
        <v>130</v>
      </c>
      <c r="J91" s="133" t="s">
        <v>429</v>
      </c>
      <c r="K91" s="133" t="s">
        <v>1433</v>
      </c>
      <c r="L91" s="133" t="s">
        <v>1765</v>
      </c>
      <c r="M91" s="133" t="s">
        <v>3224</v>
      </c>
      <c r="N91" s="133" t="s">
        <v>66</v>
      </c>
      <c r="O91" s="133" t="s">
        <v>1766</v>
      </c>
      <c r="P91" s="135" t="s">
        <v>66</v>
      </c>
      <c r="Q91" s="135">
        <v>44860</v>
      </c>
      <c r="R91" s="135">
        <v>44860</v>
      </c>
    </row>
    <row r="92" spans="1:18" ht="30" hidden="1" x14ac:dyDescent="0.25">
      <c r="A92" s="133" t="s">
        <v>1664</v>
      </c>
      <c r="B92" s="133" t="s">
        <v>430</v>
      </c>
      <c r="C92" s="133" t="s">
        <v>1616</v>
      </c>
      <c r="D92" s="133" t="s">
        <v>1665</v>
      </c>
      <c r="E92" s="133" t="s">
        <v>1424</v>
      </c>
      <c r="F92" s="133" t="s">
        <v>1666</v>
      </c>
      <c r="G92" s="133" t="s">
        <v>1529</v>
      </c>
      <c r="H92" s="133" t="s">
        <v>1634</v>
      </c>
      <c r="I92" s="133" t="s">
        <v>130</v>
      </c>
      <c r="J92" s="133" t="s">
        <v>429</v>
      </c>
      <c r="K92" s="133" t="s">
        <v>1433</v>
      </c>
      <c r="L92" s="133" t="s">
        <v>1667</v>
      </c>
      <c r="M92" s="133" t="s">
        <v>3224</v>
      </c>
      <c r="N92" s="133" t="s">
        <v>66</v>
      </c>
      <c r="O92" s="133" t="s">
        <v>1668</v>
      </c>
      <c r="P92" s="135" t="s">
        <v>66</v>
      </c>
      <c r="Q92" s="135">
        <v>44859</v>
      </c>
      <c r="R92" s="135">
        <v>44859</v>
      </c>
    </row>
    <row r="93" spans="1:18" ht="30" hidden="1" x14ac:dyDescent="0.25">
      <c r="A93" s="133" t="s">
        <v>1715</v>
      </c>
      <c r="B93" s="133" t="s">
        <v>430</v>
      </c>
      <c r="C93" s="133" t="s">
        <v>1616</v>
      </c>
      <c r="D93" s="133" t="s">
        <v>1716</v>
      </c>
      <c r="E93" s="133" t="s">
        <v>1424</v>
      </c>
      <c r="F93" s="133" t="s">
        <v>1717</v>
      </c>
      <c r="G93" s="133" t="s">
        <v>1529</v>
      </c>
      <c r="H93" s="133" t="s">
        <v>1688</v>
      </c>
      <c r="I93" s="133" t="s">
        <v>130</v>
      </c>
      <c r="J93" s="133" t="s">
        <v>429</v>
      </c>
      <c r="K93" s="133" t="s">
        <v>1433</v>
      </c>
      <c r="L93" s="133" t="s">
        <v>1667</v>
      </c>
      <c r="M93" s="133" t="s">
        <v>3224</v>
      </c>
      <c r="N93" s="133" t="s">
        <v>66</v>
      </c>
      <c r="O93" s="133" t="s">
        <v>1668</v>
      </c>
      <c r="P93" s="135" t="s">
        <v>66</v>
      </c>
      <c r="Q93" s="135">
        <v>44860</v>
      </c>
      <c r="R93" s="135">
        <v>44860</v>
      </c>
    </row>
    <row r="94" spans="1:18" x14ac:dyDescent="0.25">
      <c r="A94" s="133"/>
      <c r="B94" s="133" t="s">
        <v>3251</v>
      </c>
      <c r="C94" s="185" t="s">
        <v>1526</v>
      </c>
      <c r="D94" s="133" t="s">
        <v>3237</v>
      </c>
      <c r="E94" s="133" t="s">
        <v>1424</v>
      </c>
      <c r="F94" s="133"/>
      <c r="G94" s="133" t="s">
        <v>1529</v>
      </c>
      <c r="H94" s="133"/>
      <c r="I94" s="133"/>
      <c r="J94" s="133"/>
      <c r="K94" s="184" t="s">
        <v>3254</v>
      </c>
      <c r="L94" s="184" t="s">
        <v>3256</v>
      </c>
      <c r="M94" s="133" t="s">
        <v>3177</v>
      </c>
      <c r="N94" s="133"/>
      <c r="O94" s="133" t="s">
        <v>3258</v>
      </c>
      <c r="P94" s="135"/>
      <c r="Q94" s="135"/>
      <c r="R94" s="135"/>
    </row>
    <row r="95" spans="1:18" x14ac:dyDescent="0.25">
      <c r="A95" s="133"/>
      <c r="B95" s="133" t="s">
        <v>3250</v>
      </c>
      <c r="C95" s="185" t="s">
        <v>1526</v>
      </c>
      <c r="D95" s="133" t="s">
        <v>3237</v>
      </c>
      <c r="E95" s="133" t="s">
        <v>1424</v>
      </c>
      <c r="F95" s="133"/>
      <c r="G95" s="133" t="s">
        <v>1529</v>
      </c>
      <c r="H95" s="133"/>
      <c r="I95" s="133"/>
      <c r="J95" s="133"/>
      <c r="K95" s="184" t="s">
        <v>3254</v>
      </c>
      <c r="L95" s="184" t="s">
        <v>3255</v>
      </c>
      <c r="M95" s="133" t="s">
        <v>3177</v>
      </c>
      <c r="N95" s="133"/>
      <c r="O95" s="133" t="s">
        <v>3257</v>
      </c>
      <c r="P95" s="135"/>
      <c r="Q95" s="135"/>
      <c r="R95" s="135"/>
    </row>
    <row r="96" spans="1:18" x14ac:dyDescent="0.25">
      <c r="A96" s="133"/>
      <c r="B96" s="133" t="s">
        <v>3252</v>
      </c>
      <c r="C96" s="185" t="s">
        <v>1526</v>
      </c>
      <c r="D96" s="133" t="s">
        <v>3237</v>
      </c>
      <c r="E96" s="133" t="s">
        <v>1424</v>
      </c>
      <c r="F96" s="133"/>
      <c r="G96" s="133" t="s">
        <v>1529</v>
      </c>
      <c r="H96" s="133"/>
      <c r="I96" s="133"/>
      <c r="J96" s="133"/>
      <c r="K96" s="184" t="s">
        <v>3254</v>
      </c>
      <c r="L96" s="184" t="s">
        <v>3255</v>
      </c>
      <c r="M96" s="133" t="s">
        <v>3177</v>
      </c>
      <c r="N96" s="133"/>
      <c r="O96" s="133" t="s">
        <v>3259</v>
      </c>
      <c r="P96" s="135"/>
      <c r="Q96" s="135"/>
      <c r="R96" s="135"/>
    </row>
    <row r="97" spans="1:18" x14ac:dyDescent="0.25">
      <c r="A97" s="133"/>
      <c r="B97" s="133" t="s">
        <v>3253</v>
      </c>
      <c r="C97" s="185" t="s">
        <v>1526</v>
      </c>
      <c r="D97" s="133" t="s">
        <v>3237</v>
      </c>
      <c r="E97" s="133" t="s">
        <v>1424</v>
      </c>
      <c r="F97" s="133"/>
      <c r="G97" s="133" t="s">
        <v>1529</v>
      </c>
      <c r="H97" s="133"/>
      <c r="I97" s="133"/>
      <c r="J97" s="133"/>
      <c r="K97" s="184" t="s">
        <v>3254</v>
      </c>
      <c r="L97" s="184" t="s">
        <v>3255</v>
      </c>
      <c r="M97" s="133" t="s">
        <v>3177</v>
      </c>
      <c r="N97" s="133"/>
      <c r="O97" s="133" t="s">
        <v>3259</v>
      </c>
      <c r="P97" s="135"/>
      <c r="Q97" s="135"/>
      <c r="R97" s="135"/>
    </row>
    <row r="98" spans="1:18" hidden="1" x14ac:dyDescent="0.25">
      <c r="A98" s="133" t="s">
        <v>2166</v>
      </c>
      <c r="B98" s="133" t="s">
        <v>855</v>
      </c>
      <c r="C98" s="133" t="s">
        <v>1616</v>
      </c>
      <c r="D98" s="133" t="s">
        <v>2160</v>
      </c>
      <c r="E98" s="133" t="s">
        <v>1424</v>
      </c>
      <c r="F98" s="133" t="s">
        <v>2167</v>
      </c>
      <c r="G98" s="133" t="s">
        <v>1529</v>
      </c>
      <c r="H98" s="133" t="s">
        <v>66</v>
      </c>
      <c r="I98" s="133" t="s">
        <v>74</v>
      </c>
      <c r="J98" s="133" t="s">
        <v>74</v>
      </c>
      <c r="K98" s="133" t="s">
        <v>2144</v>
      </c>
      <c r="L98" s="133" t="s">
        <v>2168</v>
      </c>
      <c r="M98" s="133" t="s">
        <v>3177</v>
      </c>
      <c r="N98" s="133" t="s">
        <v>66</v>
      </c>
      <c r="O98" s="133" t="s">
        <v>1788</v>
      </c>
      <c r="P98" s="135" t="s">
        <v>66</v>
      </c>
      <c r="Q98" s="135">
        <v>44861</v>
      </c>
      <c r="R98" s="135">
        <v>44861</v>
      </c>
    </row>
    <row r="99" spans="1:18" ht="30" hidden="1" x14ac:dyDescent="0.25">
      <c r="A99" s="133" t="s">
        <v>1746</v>
      </c>
      <c r="B99" s="133" t="s">
        <v>625</v>
      </c>
      <c r="C99" s="133" t="s">
        <v>1616</v>
      </c>
      <c r="D99" s="133" t="s">
        <v>1866</v>
      </c>
      <c r="E99" s="133" t="s">
        <v>1424</v>
      </c>
      <c r="F99" s="133" t="s">
        <v>1867</v>
      </c>
      <c r="G99" s="133" t="s">
        <v>1529</v>
      </c>
      <c r="H99" s="133" t="s">
        <v>1829</v>
      </c>
      <c r="I99" s="133" t="s">
        <v>623</v>
      </c>
      <c r="J99" s="133" t="s">
        <v>623</v>
      </c>
      <c r="K99" s="133" t="s">
        <v>1433</v>
      </c>
      <c r="L99" s="133" t="s">
        <v>1868</v>
      </c>
      <c r="M99" s="133" t="s">
        <v>3177</v>
      </c>
      <c r="N99" s="133" t="s">
        <v>66</v>
      </c>
      <c r="O99" s="133" t="s">
        <v>1869</v>
      </c>
      <c r="P99" s="135" t="s">
        <v>66</v>
      </c>
      <c r="Q99" s="135">
        <v>44860</v>
      </c>
      <c r="R99" s="135">
        <v>44860</v>
      </c>
    </row>
    <row r="100" spans="1:18" ht="30" hidden="1" x14ac:dyDescent="0.25">
      <c r="A100" s="133" t="s">
        <v>1688</v>
      </c>
      <c r="B100" s="133" t="s">
        <v>625</v>
      </c>
      <c r="C100" s="133" t="s">
        <v>1616</v>
      </c>
      <c r="D100" s="133" t="s">
        <v>1866</v>
      </c>
      <c r="E100" s="133" t="s">
        <v>1424</v>
      </c>
      <c r="F100" s="133" t="s">
        <v>1870</v>
      </c>
      <c r="G100" s="133" t="s">
        <v>1529</v>
      </c>
      <c r="H100" s="133" t="s">
        <v>1829</v>
      </c>
      <c r="I100" s="133" t="s">
        <v>623</v>
      </c>
      <c r="J100" s="133" t="s">
        <v>623</v>
      </c>
      <c r="K100" s="133" t="s">
        <v>1433</v>
      </c>
      <c r="L100" s="133" t="s">
        <v>1868</v>
      </c>
      <c r="M100" s="133" t="s">
        <v>3177</v>
      </c>
      <c r="N100" s="133" t="s">
        <v>66</v>
      </c>
      <c r="O100" s="133" t="s">
        <v>1869</v>
      </c>
      <c r="P100" s="135" t="s">
        <v>66</v>
      </c>
      <c r="Q100" s="135">
        <v>44860</v>
      </c>
      <c r="R100" s="135">
        <v>44860</v>
      </c>
    </row>
    <row r="101" spans="1:18" ht="30" hidden="1" x14ac:dyDescent="0.25">
      <c r="A101" s="133" t="s">
        <v>1634</v>
      </c>
      <c r="B101" s="133" t="s">
        <v>625</v>
      </c>
      <c r="C101" s="133" t="s">
        <v>1616</v>
      </c>
      <c r="D101" s="133" t="s">
        <v>1866</v>
      </c>
      <c r="E101" s="133" t="s">
        <v>1424</v>
      </c>
      <c r="F101" s="133" t="s">
        <v>1871</v>
      </c>
      <c r="G101" s="133" t="s">
        <v>1529</v>
      </c>
      <c r="H101" s="133" t="s">
        <v>1829</v>
      </c>
      <c r="I101" s="133" t="s">
        <v>623</v>
      </c>
      <c r="J101" s="133" t="s">
        <v>623</v>
      </c>
      <c r="K101" s="133" t="s">
        <v>1433</v>
      </c>
      <c r="L101" s="133" t="s">
        <v>1872</v>
      </c>
      <c r="M101" s="133" t="s">
        <v>3177</v>
      </c>
      <c r="N101" s="133" t="s">
        <v>66</v>
      </c>
      <c r="O101" s="133" t="s">
        <v>1869</v>
      </c>
      <c r="P101" s="135" t="s">
        <v>66</v>
      </c>
      <c r="Q101" s="135">
        <v>44860</v>
      </c>
      <c r="R101" s="135">
        <v>44860</v>
      </c>
    </row>
    <row r="102" spans="1:18" hidden="1" x14ac:dyDescent="0.25">
      <c r="A102" s="133" t="s">
        <v>2172</v>
      </c>
      <c r="B102" s="133" t="s">
        <v>560</v>
      </c>
      <c r="C102" s="133" t="s">
        <v>1616</v>
      </c>
      <c r="D102" s="133" t="s">
        <v>2160</v>
      </c>
      <c r="E102" s="133" t="s">
        <v>1424</v>
      </c>
      <c r="F102" s="133" t="s">
        <v>2173</v>
      </c>
      <c r="G102" s="133" t="s">
        <v>1529</v>
      </c>
      <c r="H102" s="133" t="s">
        <v>66</v>
      </c>
      <c r="I102" s="133" t="s">
        <v>30</v>
      </c>
      <c r="J102" s="133" t="s">
        <v>30</v>
      </c>
      <c r="K102" s="133" t="s">
        <v>1435</v>
      </c>
      <c r="L102" s="133" t="s">
        <v>2174</v>
      </c>
      <c r="M102" s="133" t="s">
        <v>3177</v>
      </c>
      <c r="N102" s="133" t="s">
        <v>66</v>
      </c>
      <c r="O102" s="133" t="s">
        <v>1788</v>
      </c>
      <c r="P102" s="135" t="s">
        <v>66</v>
      </c>
      <c r="Q102" s="135">
        <v>44861</v>
      </c>
      <c r="R102" s="135">
        <v>44861</v>
      </c>
    </row>
    <row r="103" spans="1:18" hidden="1" x14ac:dyDescent="0.25">
      <c r="A103" s="133" t="s">
        <v>1982</v>
      </c>
      <c r="B103" s="133" t="s">
        <v>825</v>
      </c>
      <c r="C103" s="133" t="s">
        <v>1616</v>
      </c>
      <c r="D103" s="133" t="s">
        <v>1983</v>
      </c>
      <c r="E103" s="133" t="s">
        <v>1424</v>
      </c>
      <c r="F103" s="133" t="s">
        <v>1984</v>
      </c>
      <c r="G103" s="133" t="s">
        <v>1529</v>
      </c>
      <c r="H103" s="133" t="s">
        <v>66</v>
      </c>
      <c r="I103" s="133" t="s">
        <v>824</v>
      </c>
      <c r="J103" s="133" t="s">
        <v>824</v>
      </c>
      <c r="K103" s="133" t="s">
        <v>66</v>
      </c>
      <c r="L103" s="133" t="s">
        <v>1985</v>
      </c>
      <c r="M103" s="133" t="s">
        <v>3177</v>
      </c>
      <c r="N103" s="133" t="s">
        <v>66</v>
      </c>
      <c r="O103" s="133" t="s">
        <v>1986</v>
      </c>
      <c r="P103" s="135" t="s">
        <v>66</v>
      </c>
      <c r="Q103" s="135">
        <v>44860</v>
      </c>
      <c r="R103" s="135">
        <v>44860</v>
      </c>
    </row>
    <row r="104" spans="1:18" hidden="1" x14ac:dyDescent="0.25">
      <c r="A104" s="133" t="s">
        <v>1987</v>
      </c>
      <c r="B104" s="133" t="s">
        <v>825</v>
      </c>
      <c r="C104" s="133" t="s">
        <v>1616</v>
      </c>
      <c r="D104" s="133" t="s">
        <v>1983</v>
      </c>
      <c r="E104" s="133" t="s">
        <v>1424</v>
      </c>
      <c r="F104" s="133" t="s">
        <v>1988</v>
      </c>
      <c r="G104" s="133" t="s">
        <v>1529</v>
      </c>
      <c r="H104" s="133" t="s">
        <v>66</v>
      </c>
      <c r="I104" s="133" t="s">
        <v>824</v>
      </c>
      <c r="J104" s="133" t="s">
        <v>824</v>
      </c>
      <c r="K104" s="133" t="s">
        <v>66</v>
      </c>
      <c r="L104" s="133" t="s">
        <v>1985</v>
      </c>
      <c r="M104" s="133" t="s">
        <v>3177</v>
      </c>
      <c r="N104" s="133" t="s">
        <v>66</v>
      </c>
      <c r="O104" s="133" t="s">
        <v>1986</v>
      </c>
      <c r="P104" s="135" t="s">
        <v>66</v>
      </c>
      <c r="Q104" s="135">
        <v>44860</v>
      </c>
      <c r="R104" s="135">
        <v>44860</v>
      </c>
    </row>
    <row r="105" spans="1:18" hidden="1" x14ac:dyDescent="0.25">
      <c r="A105" s="133" t="s">
        <v>1989</v>
      </c>
      <c r="B105" s="133" t="s">
        <v>825</v>
      </c>
      <c r="C105" s="133" t="s">
        <v>1616</v>
      </c>
      <c r="D105" s="133" t="s">
        <v>1983</v>
      </c>
      <c r="E105" s="133" t="s">
        <v>1424</v>
      </c>
      <c r="F105" s="133" t="s">
        <v>1990</v>
      </c>
      <c r="G105" s="133" t="s">
        <v>1529</v>
      </c>
      <c r="H105" s="133" t="s">
        <v>66</v>
      </c>
      <c r="I105" s="133" t="s">
        <v>824</v>
      </c>
      <c r="J105" s="133" t="s">
        <v>824</v>
      </c>
      <c r="K105" s="133" t="s">
        <v>66</v>
      </c>
      <c r="L105" s="133" t="s">
        <v>1985</v>
      </c>
      <c r="M105" s="133" t="s">
        <v>3177</v>
      </c>
      <c r="N105" s="133" t="s">
        <v>66</v>
      </c>
      <c r="O105" s="133" t="s">
        <v>1986</v>
      </c>
      <c r="P105" s="135" t="s">
        <v>66</v>
      </c>
      <c r="Q105" s="135">
        <v>44860</v>
      </c>
      <c r="R105" s="135">
        <v>44860</v>
      </c>
    </row>
    <row r="106" spans="1:18" hidden="1" x14ac:dyDescent="0.25">
      <c r="A106" s="133" t="s">
        <v>1991</v>
      </c>
      <c r="B106" s="133" t="s">
        <v>825</v>
      </c>
      <c r="C106" s="133" t="s">
        <v>1616</v>
      </c>
      <c r="D106" s="133" t="s">
        <v>1983</v>
      </c>
      <c r="E106" s="133" t="s">
        <v>1424</v>
      </c>
      <c r="F106" s="133" t="s">
        <v>1992</v>
      </c>
      <c r="G106" s="133" t="s">
        <v>1529</v>
      </c>
      <c r="H106" s="133" t="s">
        <v>66</v>
      </c>
      <c r="I106" s="133" t="s">
        <v>824</v>
      </c>
      <c r="J106" s="133" t="s">
        <v>824</v>
      </c>
      <c r="K106" s="133" t="s">
        <v>66</v>
      </c>
      <c r="L106" s="133" t="s">
        <v>1985</v>
      </c>
      <c r="M106" s="133" t="s">
        <v>3177</v>
      </c>
      <c r="N106" s="133" t="s">
        <v>66</v>
      </c>
      <c r="O106" s="133" t="s">
        <v>1986</v>
      </c>
      <c r="P106" s="135" t="s">
        <v>66</v>
      </c>
      <c r="Q106" s="135">
        <v>44860</v>
      </c>
      <c r="R106" s="135">
        <v>44860</v>
      </c>
    </row>
    <row r="107" spans="1:18" hidden="1" x14ac:dyDescent="0.25">
      <c r="A107" s="133" t="s">
        <v>1993</v>
      </c>
      <c r="B107" s="133" t="s">
        <v>825</v>
      </c>
      <c r="C107" s="133" t="s">
        <v>1616</v>
      </c>
      <c r="D107" s="133" t="s">
        <v>1983</v>
      </c>
      <c r="E107" s="133" t="s">
        <v>1424</v>
      </c>
      <c r="F107" s="133" t="s">
        <v>1994</v>
      </c>
      <c r="G107" s="133" t="s">
        <v>1529</v>
      </c>
      <c r="H107" s="133" t="s">
        <v>66</v>
      </c>
      <c r="I107" s="133" t="s">
        <v>824</v>
      </c>
      <c r="J107" s="133" t="s">
        <v>824</v>
      </c>
      <c r="K107" s="133" t="s">
        <v>66</v>
      </c>
      <c r="L107" s="133" t="s">
        <v>1985</v>
      </c>
      <c r="M107" s="133" t="s">
        <v>3177</v>
      </c>
      <c r="N107" s="133" t="s">
        <v>66</v>
      </c>
      <c r="O107" s="133" t="s">
        <v>1986</v>
      </c>
      <c r="P107" s="135" t="s">
        <v>66</v>
      </c>
      <c r="Q107" s="135">
        <v>44860</v>
      </c>
      <c r="R107" s="135">
        <v>44860</v>
      </c>
    </row>
    <row r="108" spans="1:18" hidden="1" x14ac:dyDescent="0.25">
      <c r="A108" s="133" t="s">
        <v>1995</v>
      </c>
      <c r="B108" s="133" t="s">
        <v>825</v>
      </c>
      <c r="C108" s="133" t="s">
        <v>1616</v>
      </c>
      <c r="D108" s="133" t="s">
        <v>1983</v>
      </c>
      <c r="E108" s="133" t="s">
        <v>1424</v>
      </c>
      <c r="F108" s="133" t="s">
        <v>1996</v>
      </c>
      <c r="G108" s="133" t="s">
        <v>1529</v>
      </c>
      <c r="H108" s="133" t="s">
        <v>66</v>
      </c>
      <c r="I108" s="133" t="s">
        <v>824</v>
      </c>
      <c r="J108" s="133" t="s">
        <v>824</v>
      </c>
      <c r="K108" s="133" t="s">
        <v>66</v>
      </c>
      <c r="L108" s="133" t="s">
        <v>1985</v>
      </c>
      <c r="M108" s="133" t="s">
        <v>3177</v>
      </c>
      <c r="N108" s="133" t="s">
        <v>66</v>
      </c>
      <c r="O108" s="133" t="s">
        <v>1986</v>
      </c>
      <c r="P108" s="135" t="s">
        <v>66</v>
      </c>
      <c r="Q108" s="135">
        <v>44860</v>
      </c>
      <c r="R108" s="135">
        <v>44860</v>
      </c>
    </row>
    <row r="109" spans="1:18" hidden="1" x14ac:dyDescent="0.25">
      <c r="A109" s="133" t="s">
        <v>1997</v>
      </c>
      <c r="B109" s="133" t="s">
        <v>825</v>
      </c>
      <c r="C109" s="133" t="s">
        <v>1616</v>
      </c>
      <c r="D109" s="133" t="s">
        <v>1983</v>
      </c>
      <c r="E109" s="133" t="s">
        <v>1424</v>
      </c>
      <c r="F109" s="133" t="s">
        <v>1998</v>
      </c>
      <c r="G109" s="133" t="s">
        <v>1529</v>
      </c>
      <c r="H109" s="133" t="s">
        <v>66</v>
      </c>
      <c r="I109" s="133" t="s">
        <v>824</v>
      </c>
      <c r="J109" s="133" t="s">
        <v>824</v>
      </c>
      <c r="K109" s="133" t="s">
        <v>66</v>
      </c>
      <c r="L109" s="133" t="s">
        <v>1985</v>
      </c>
      <c r="M109" s="133" t="s">
        <v>3177</v>
      </c>
      <c r="N109" s="133" t="s">
        <v>66</v>
      </c>
      <c r="O109" s="133" t="s">
        <v>1986</v>
      </c>
      <c r="P109" s="135" t="s">
        <v>66</v>
      </c>
      <c r="Q109" s="135">
        <v>44860</v>
      </c>
      <c r="R109" s="135">
        <v>44860</v>
      </c>
    </row>
    <row r="110" spans="1:18" hidden="1" x14ac:dyDescent="0.25">
      <c r="A110" s="133" t="s">
        <v>1999</v>
      </c>
      <c r="B110" s="133" t="s">
        <v>825</v>
      </c>
      <c r="C110" s="133" t="s">
        <v>1616</v>
      </c>
      <c r="D110" s="133" t="s">
        <v>1983</v>
      </c>
      <c r="E110" s="133" t="s">
        <v>1424</v>
      </c>
      <c r="F110" s="133" t="s">
        <v>2000</v>
      </c>
      <c r="G110" s="133" t="s">
        <v>1529</v>
      </c>
      <c r="H110" s="133" t="s">
        <v>66</v>
      </c>
      <c r="I110" s="133" t="s">
        <v>824</v>
      </c>
      <c r="J110" s="133" t="s">
        <v>824</v>
      </c>
      <c r="K110" s="133" t="s">
        <v>66</v>
      </c>
      <c r="L110" s="133" t="s">
        <v>1985</v>
      </c>
      <c r="M110" s="133" t="s">
        <v>3177</v>
      </c>
      <c r="N110" s="133" t="s">
        <v>66</v>
      </c>
      <c r="O110" s="133" t="s">
        <v>1986</v>
      </c>
      <c r="P110" s="135" t="s">
        <v>66</v>
      </c>
      <c r="Q110" s="135">
        <v>44860</v>
      </c>
      <c r="R110" s="135">
        <v>44860</v>
      </c>
    </row>
    <row r="111" spans="1:18" hidden="1" x14ac:dyDescent="0.25">
      <c r="A111" s="133" t="s">
        <v>2001</v>
      </c>
      <c r="B111" s="133" t="s">
        <v>825</v>
      </c>
      <c r="C111" s="133" t="s">
        <v>1616</v>
      </c>
      <c r="D111" s="133" t="s">
        <v>1983</v>
      </c>
      <c r="E111" s="133" t="s">
        <v>1424</v>
      </c>
      <c r="F111" s="133" t="s">
        <v>2002</v>
      </c>
      <c r="G111" s="133" t="s">
        <v>1529</v>
      </c>
      <c r="H111" s="133" t="s">
        <v>66</v>
      </c>
      <c r="I111" s="133" t="s">
        <v>824</v>
      </c>
      <c r="J111" s="133" t="s">
        <v>824</v>
      </c>
      <c r="K111" s="133" t="s">
        <v>66</v>
      </c>
      <c r="L111" s="133" t="s">
        <v>1985</v>
      </c>
      <c r="M111" s="133" t="s">
        <v>3177</v>
      </c>
      <c r="N111" s="133" t="s">
        <v>66</v>
      </c>
      <c r="O111" s="133" t="s">
        <v>1986</v>
      </c>
      <c r="P111" s="135" t="s">
        <v>66</v>
      </c>
      <c r="Q111" s="135">
        <v>44860</v>
      </c>
      <c r="R111" s="135">
        <v>44860</v>
      </c>
    </row>
    <row r="112" spans="1:18" hidden="1" x14ac:dyDescent="0.25">
      <c r="A112" s="133" t="s">
        <v>2003</v>
      </c>
      <c r="B112" s="133" t="s">
        <v>825</v>
      </c>
      <c r="C112" s="133" t="s">
        <v>1616</v>
      </c>
      <c r="D112" s="133" t="s">
        <v>1983</v>
      </c>
      <c r="E112" s="133" t="s">
        <v>1424</v>
      </c>
      <c r="F112" s="133" t="s">
        <v>2004</v>
      </c>
      <c r="G112" s="133" t="s">
        <v>1529</v>
      </c>
      <c r="H112" s="133" t="s">
        <v>66</v>
      </c>
      <c r="I112" s="133" t="s">
        <v>824</v>
      </c>
      <c r="J112" s="133" t="s">
        <v>824</v>
      </c>
      <c r="K112" s="133" t="s">
        <v>66</v>
      </c>
      <c r="L112" s="133" t="s">
        <v>1985</v>
      </c>
      <c r="M112" s="133" t="s">
        <v>3177</v>
      </c>
      <c r="N112" s="133" t="s">
        <v>66</v>
      </c>
      <c r="O112" s="133" t="s">
        <v>1986</v>
      </c>
      <c r="P112" s="135" t="s">
        <v>66</v>
      </c>
      <c r="Q112" s="135">
        <v>44860</v>
      </c>
      <c r="R112" s="135">
        <v>44860</v>
      </c>
    </row>
    <row r="113" spans="1:18" hidden="1" x14ac:dyDescent="0.25">
      <c r="A113" s="133" t="s">
        <v>2005</v>
      </c>
      <c r="B113" s="133" t="s">
        <v>825</v>
      </c>
      <c r="C113" s="133" t="s">
        <v>1616</v>
      </c>
      <c r="D113" s="133" t="s">
        <v>1983</v>
      </c>
      <c r="E113" s="133" t="s">
        <v>1424</v>
      </c>
      <c r="F113" s="133" t="s">
        <v>2006</v>
      </c>
      <c r="G113" s="133" t="s">
        <v>1529</v>
      </c>
      <c r="H113" s="133" t="s">
        <v>66</v>
      </c>
      <c r="I113" s="133" t="s">
        <v>824</v>
      </c>
      <c r="J113" s="133" t="s">
        <v>824</v>
      </c>
      <c r="K113" s="133" t="s">
        <v>66</v>
      </c>
      <c r="L113" s="133" t="s">
        <v>1985</v>
      </c>
      <c r="M113" s="133" t="s">
        <v>3177</v>
      </c>
      <c r="N113" s="133" t="s">
        <v>66</v>
      </c>
      <c r="O113" s="133" t="s">
        <v>1986</v>
      </c>
      <c r="P113" s="135" t="s">
        <v>66</v>
      </c>
      <c r="Q113" s="135">
        <v>44860</v>
      </c>
      <c r="R113" s="135">
        <v>44860</v>
      </c>
    </row>
    <row r="114" spans="1:18" hidden="1" x14ac:dyDescent="0.25">
      <c r="A114" s="133" t="s">
        <v>2007</v>
      </c>
      <c r="B114" s="133" t="s">
        <v>825</v>
      </c>
      <c r="C114" s="133" t="s">
        <v>1616</v>
      </c>
      <c r="D114" s="133" t="s">
        <v>1983</v>
      </c>
      <c r="E114" s="133" t="s">
        <v>1424</v>
      </c>
      <c r="F114" s="133" t="s">
        <v>2008</v>
      </c>
      <c r="G114" s="133" t="s">
        <v>1529</v>
      </c>
      <c r="H114" s="133" t="s">
        <v>66</v>
      </c>
      <c r="I114" s="133" t="s">
        <v>824</v>
      </c>
      <c r="J114" s="133" t="s">
        <v>824</v>
      </c>
      <c r="K114" s="133" t="s">
        <v>66</v>
      </c>
      <c r="L114" s="133" t="s">
        <v>1985</v>
      </c>
      <c r="M114" s="133" t="s">
        <v>3177</v>
      </c>
      <c r="N114" s="133" t="s">
        <v>66</v>
      </c>
      <c r="O114" s="133" t="s">
        <v>1986</v>
      </c>
      <c r="P114" s="135" t="s">
        <v>66</v>
      </c>
      <c r="Q114" s="135">
        <v>44860</v>
      </c>
      <c r="R114" s="135">
        <v>44860</v>
      </c>
    </row>
    <row r="115" spans="1:18" hidden="1" x14ac:dyDescent="0.25">
      <c r="A115" s="133" t="s">
        <v>2009</v>
      </c>
      <c r="B115" s="133" t="s">
        <v>825</v>
      </c>
      <c r="C115" s="133" t="s">
        <v>1616</v>
      </c>
      <c r="D115" s="133" t="s">
        <v>1983</v>
      </c>
      <c r="E115" s="133" t="s">
        <v>1424</v>
      </c>
      <c r="F115" s="133" t="s">
        <v>2010</v>
      </c>
      <c r="G115" s="133" t="s">
        <v>1529</v>
      </c>
      <c r="H115" s="133" t="s">
        <v>66</v>
      </c>
      <c r="I115" s="133" t="s">
        <v>824</v>
      </c>
      <c r="J115" s="133" t="s">
        <v>824</v>
      </c>
      <c r="K115" s="133" t="s">
        <v>66</v>
      </c>
      <c r="L115" s="133" t="s">
        <v>1985</v>
      </c>
      <c r="M115" s="133" t="s">
        <v>3177</v>
      </c>
      <c r="N115" s="133" t="s">
        <v>66</v>
      </c>
      <c r="O115" s="133" t="s">
        <v>1986</v>
      </c>
      <c r="P115" s="135" t="s">
        <v>66</v>
      </c>
      <c r="Q115" s="135">
        <v>44860</v>
      </c>
      <c r="R115" s="135">
        <v>44860</v>
      </c>
    </row>
    <row r="116" spans="1:18" hidden="1" x14ac:dyDescent="0.25">
      <c r="A116" s="133" t="s">
        <v>2011</v>
      </c>
      <c r="B116" s="133" t="s">
        <v>825</v>
      </c>
      <c r="C116" s="133" t="s">
        <v>1616</v>
      </c>
      <c r="D116" s="133" t="s">
        <v>1983</v>
      </c>
      <c r="E116" s="133" t="s">
        <v>1424</v>
      </c>
      <c r="F116" s="133" t="s">
        <v>2012</v>
      </c>
      <c r="G116" s="133" t="s">
        <v>1529</v>
      </c>
      <c r="H116" s="133" t="s">
        <v>66</v>
      </c>
      <c r="I116" s="133" t="s">
        <v>824</v>
      </c>
      <c r="J116" s="133" t="s">
        <v>824</v>
      </c>
      <c r="K116" s="133" t="s">
        <v>66</v>
      </c>
      <c r="L116" s="133" t="s">
        <v>1985</v>
      </c>
      <c r="M116" s="133" t="s">
        <v>3177</v>
      </c>
      <c r="N116" s="133" t="s">
        <v>66</v>
      </c>
      <c r="O116" s="133" t="s">
        <v>1986</v>
      </c>
      <c r="P116" s="135" t="s">
        <v>66</v>
      </c>
      <c r="Q116" s="135">
        <v>44860</v>
      </c>
      <c r="R116" s="135">
        <v>44860</v>
      </c>
    </row>
    <row r="117" spans="1:18" ht="30" hidden="1" x14ac:dyDescent="0.25">
      <c r="A117" s="133" t="s">
        <v>3131</v>
      </c>
      <c r="B117" s="133" t="s">
        <v>918</v>
      </c>
      <c r="C117" s="133" t="s">
        <v>1616</v>
      </c>
      <c r="D117" s="133" t="s">
        <v>3132</v>
      </c>
      <c r="E117" s="133" t="s">
        <v>1424</v>
      </c>
      <c r="F117" s="133" t="s">
        <v>3133</v>
      </c>
      <c r="G117" s="133" t="s">
        <v>1550</v>
      </c>
      <c r="H117" s="133" t="s">
        <v>66</v>
      </c>
      <c r="I117" s="133" t="s">
        <v>46</v>
      </c>
      <c r="J117" s="133" t="s">
        <v>46</v>
      </c>
      <c r="K117" s="133" t="s">
        <v>3134</v>
      </c>
      <c r="L117" s="133" t="s">
        <v>3135</v>
      </c>
      <c r="M117" s="133" t="s">
        <v>3224</v>
      </c>
      <c r="N117" s="133" t="s">
        <v>66</v>
      </c>
      <c r="O117" s="133" t="s">
        <v>1986</v>
      </c>
      <c r="P117" s="135" t="s">
        <v>66</v>
      </c>
      <c r="Q117" s="135">
        <v>45203</v>
      </c>
      <c r="R117" s="135">
        <v>45203</v>
      </c>
    </row>
    <row r="118" spans="1:18" hidden="1" x14ac:dyDescent="0.25">
      <c r="A118" s="133" t="s">
        <v>2608</v>
      </c>
      <c r="B118" s="133" t="s">
        <v>418</v>
      </c>
      <c r="C118" s="133" t="s">
        <v>1616</v>
      </c>
      <c r="D118" s="133" t="s">
        <v>2201</v>
      </c>
      <c r="E118" s="133" t="s">
        <v>1424</v>
      </c>
      <c r="F118" s="133" t="s">
        <v>2609</v>
      </c>
      <c r="G118" s="133" t="s">
        <v>1533</v>
      </c>
      <c r="H118" s="133" t="s">
        <v>66</v>
      </c>
      <c r="I118" s="133" t="s">
        <v>3</v>
      </c>
      <c r="J118" s="133" t="s">
        <v>2610</v>
      </c>
      <c r="K118" s="133" t="s">
        <v>66</v>
      </c>
      <c r="L118" s="133" t="s">
        <v>2611</v>
      </c>
      <c r="M118" s="133" t="s">
        <v>3177</v>
      </c>
      <c r="N118" s="133" t="s">
        <v>66</v>
      </c>
      <c r="O118" s="133" t="s">
        <v>2205</v>
      </c>
      <c r="P118" s="135" t="s">
        <v>66</v>
      </c>
      <c r="Q118" s="135">
        <v>44930</v>
      </c>
      <c r="R118" s="135">
        <v>44930</v>
      </c>
    </row>
    <row r="119" spans="1:18" hidden="1" x14ac:dyDescent="0.25">
      <c r="A119" s="133" t="s">
        <v>2409</v>
      </c>
      <c r="B119" s="133" t="s">
        <v>422</v>
      </c>
      <c r="C119" s="133" t="s">
        <v>1616</v>
      </c>
      <c r="D119" s="133" t="s">
        <v>2201</v>
      </c>
      <c r="E119" s="133" t="s">
        <v>1424</v>
      </c>
      <c r="F119" s="133" t="s">
        <v>2410</v>
      </c>
      <c r="G119" s="133" t="s">
        <v>1533</v>
      </c>
      <c r="H119" s="133" t="s">
        <v>66</v>
      </c>
      <c r="I119" s="133" t="s">
        <v>3</v>
      </c>
      <c r="J119" s="133" t="s">
        <v>2411</v>
      </c>
      <c r="K119" s="133" t="s">
        <v>66</v>
      </c>
      <c r="L119" s="133" t="s">
        <v>2412</v>
      </c>
      <c r="M119" s="133" t="s">
        <v>3177</v>
      </c>
      <c r="N119" s="133" t="s">
        <v>66</v>
      </c>
      <c r="O119" s="133" t="s">
        <v>2205</v>
      </c>
      <c r="P119" s="135" t="s">
        <v>66</v>
      </c>
      <c r="Q119" s="135">
        <v>44861</v>
      </c>
      <c r="R119" s="135">
        <v>44861</v>
      </c>
    </row>
    <row r="120" spans="1:18" hidden="1" x14ac:dyDescent="0.25">
      <c r="A120" s="133"/>
      <c r="B120" s="133" t="s">
        <v>2230</v>
      </c>
      <c r="C120" s="133" t="s">
        <v>2231</v>
      </c>
      <c r="D120" s="133" t="s">
        <v>2231</v>
      </c>
      <c r="E120" s="133" t="s">
        <v>1424</v>
      </c>
      <c r="F120" s="133"/>
      <c r="G120" s="133" t="s">
        <v>1550</v>
      </c>
      <c r="H120" s="133"/>
      <c r="I120" s="133"/>
      <c r="J120" s="133"/>
      <c r="K120" s="133"/>
      <c r="L120" s="133" t="s">
        <v>2232</v>
      </c>
      <c r="M120" s="133" t="s">
        <v>3177</v>
      </c>
      <c r="N120" s="133"/>
      <c r="O120" s="133"/>
      <c r="P120" s="135">
        <v>45231</v>
      </c>
      <c r="Q120" s="135">
        <v>45231</v>
      </c>
      <c r="R120" s="135">
        <v>45231</v>
      </c>
    </row>
    <row r="121" spans="1:18" hidden="1" x14ac:dyDescent="0.25">
      <c r="A121" s="133" t="s">
        <v>2040</v>
      </c>
      <c r="B121" s="133" t="s">
        <v>231</v>
      </c>
      <c r="C121" s="133" t="s">
        <v>1616</v>
      </c>
      <c r="D121" s="133" t="s">
        <v>2041</v>
      </c>
      <c r="E121" s="133" t="s">
        <v>1424</v>
      </c>
      <c r="F121" s="133" t="s">
        <v>2042</v>
      </c>
      <c r="G121" s="133" t="s">
        <v>1529</v>
      </c>
      <c r="H121" s="133" t="s">
        <v>66</v>
      </c>
      <c r="I121" s="133" t="s">
        <v>21</v>
      </c>
      <c r="J121" s="133" t="s">
        <v>21</v>
      </c>
      <c r="K121" s="133" t="s">
        <v>66</v>
      </c>
      <c r="L121" s="133" t="s">
        <v>2043</v>
      </c>
      <c r="M121" s="133" t="s">
        <v>3177</v>
      </c>
      <c r="N121" s="133" t="s">
        <v>66</v>
      </c>
      <c r="O121" s="133" t="s">
        <v>2044</v>
      </c>
      <c r="P121" s="135" t="s">
        <v>66</v>
      </c>
      <c r="Q121" s="135">
        <v>44860</v>
      </c>
      <c r="R121" s="135">
        <v>44860</v>
      </c>
    </row>
    <row r="122" spans="1:18" hidden="1" x14ac:dyDescent="0.25">
      <c r="A122" s="133" t="s">
        <v>2146</v>
      </c>
      <c r="B122" s="133" t="s">
        <v>532</v>
      </c>
      <c r="C122" s="133" t="s">
        <v>1616</v>
      </c>
      <c r="D122" s="133" t="s">
        <v>2041</v>
      </c>
      <c r="E122" s="133" t="s">
        <v>1424</v>
      </c>
      <c r="F122" s="133" t="s">
        <v>2147</v>
      </c>
      <c r="G122" s="133" t="s">
        <v>1529</v>
      </c>
      <c r="H122" s="133" t="s">
        <v>66</v>
      </c>
      <c r="I122" s="133" t="s">
        <v>531</v>
      </c>
      <c r="J122" s="133" t="s">
        <v>531</v>
      </c>
      <c r="K122" s="133" t="s">
        <v>66</v>
      </c>
      <c r="L122" s="133" t="s">
        <v>2148</v>
      </c>
      <c r="M122" s="133" t="s">
        <v>3177</v>
      </c>
      <c r="N122" s="133" t="s">
        <v>66</v>
      </c>
      <c r="O122" s="133" t="s">
        <v>2044</v>
      </c>
      <c r="P122" s="135" t="s">
        <v>66</v>
      </c>
      <c r="Q122" s="135">
        <v>44860</v>
      </c>
      <c r="R122" s="135">
        <v>44860</v>
      </c>
    </row>
    <row r="123" spans="1:18" hidden="1" x14ac:dyDescent="0.25">
      <c r="A123" s="133" t="s">
        <v>2169</v>
      </c>
      <c r="B123" s="133" t="s">
        <v>532</v>
      </c>
      <c r="C123" s="133" t="s">
        <v>1616</v>
      </c>
      <c r="D123" s="133" t="s">
        <v>2160</v>
      </c>
      <c r="E123" s="133" t="s">
        <v>1424</v>
      </c>
      <c r="F123" s="133" t="s">
        <v>2170</v>
      </c>
      <c r="G123" s="133" t="s">
        <v>1529</v>
      </c>
      <c r="H123" s="133" t="s">
        <v>66</v>
      </c>
      <c r="I123" s="133" t="s">
        <v>531</v>
      </c>
      <c r="J123" s="133" t="s">
        <v>531</v>
      </c>
      <c r="K123" s="133" t="s">
        <v>66</v>
      </c>
      <c r="L123" s="133" t="s">
        <v>2171</v>
      </c>
      <c r="M123" s="133" t="s">
        <v>3177</v>
      </c>
      <c r="N123" s="133" t="s">
        <v>66</v>
      </c>
      <c r="O123" s="133" t="s">
        <v>1788</v>
      </c>
      <c r="P123" s="135" t="s">
        <v>66</v>
      </c>
      <c r="Q123" s="135">
        <v>44861</v>
      </c>
      <c r="R123" s="135">
        <v>44861</v>
      </c>
    </row>
    <row r="124" spans="1:18" hidden="1" x14ac:dyDescent="0.25">
      <c r="A124" s="133" t="s">
        <v>2100</v>
      </c>
      <c r="B124" s="133" t="s">
        <v>481</v>
      </c>
      <c r="C124" s="133" t="s">
        <v>1616</v>
      </c>
      <c r="D124" s="133" t="s">
        <v>1983</v>
      </c>
      <c r="E124" s="133" t="s">
        <v>1424</v>
      </c>
      <c r="F124" s="133" t="s">
        <v>2101</v>
      </c>
      <c r="G124" s="133" t="s">
        <v>1529</v>
      </c>
      <c r="H124" s="133" t="s">
        <v>66</v>
      </c>
      <c r="I124" s="133" t="s">
        <v>480</v>
      </c>
      <c r="J124" s="133" t="s">
        <v>480</v>
      </c>
      <c r="K124" s="133" t="s">
        <v>66</v>
      </c>
      <c r="L124" s="133" t="s">
        <v>2102</v>
      </c>
      <c r="M124" s="133" t="s">
        <v>3224</v>
      </c>
      <c r="N124" s="133" t="s">
        <v>66</v>
      </c>
      <c r="O124" s="133" t="s">
        <v>1986</v>
      </c>
      <c r="P124" s="135" t="s">
        <v>66</v>
      </c>
      <c r="Q124" s="135">
        <v>44860</v>
      </c>
      <c r="R124" s="135">
        <v>44860</v>
      </c>
    </row>
    <row r="125" spans="1:18" hidden="1" x14ac:dyDescent="0.25">
      <c r="A125" s="133" t="s">
        <v>2103</v>
      </c>
      <c r="B125" s="133" t="s">
        <v>481</v>
      </c>
      <c r="C125" s="133" t="s">
        <v>1616</v>
      </c>
      <c r="D125" s="133" t="s">
        <v>1983</v>
      </c>
      <c r="E125" s="133" t="s">
        <v>1424</v>
      </c>
      <c r="F125" s="133" t="s">
        <v>2104</v>
      </c>
      <c r="G125" s="133" t="s">
        <v>1529</v>
      </c>
      <c r="H125" s="133" t="s">
        <v>66</v>
      </c>
      <c r="I125" s="133" t="s">
        <v>480</v>
      </c>
      <c r="J125" s="133" t="s">
        <v>480</v>
      </c>
      <c r="K125" s="133" t="s">
        <v>66</v>
      </c>
      <c r="L125" s="133" t="s">
        <v>2102</v>
      </c>
      <c r="M125" s="133" t="s">
        <v>3224</v>
      </c>
      <c r="N125" s="133" t="s">
        <v>66</v>
      </c>
      <c r="O125" s="133" t="s">
        <v>1986</v>
      </c>
      <c r="P125" s="135" t="s">
        <v>66</v>
      </c>
      <c r="Q125" s="135">
        <v>44860</v>
      </c>
      <c r="R125" s="135">
        <v>44860</v>
      </c>
    </row>
    <row r="126" spans="1:18" hidden="1" x14ac:dyDescent="0.25">
      <c r="A126" s="133" t="s">
        <v>2105</v>
      </c>
      <c r="B126" s="133" t="s">
        <v>481</v>
      </c>
      <c r="C126" s="133" t="s">
        <v>1616</v>
      </c>
      <c r="D126" s="133" t="s">
        <v>1983</v>
      </c>
      <c r="E126" s="133" t="s">
        <v>1424</v>
      </c>
      <c r="F126" s="133" t="s">
        <v>2106</v>
      </c>
      <c r="G126" s="133" t="s">
        <v>1529</v>
      </c>
      <c r="H126" s="133" t="s">
        <v>66</v>
      </c>
      <c r="I126" s="133" t="s">
        <v>480</v>
      </c>
      <c r="J126" s="133" t="s">
        <v>480</v>
      </c>
      <c r="K126" s="133" t="s">
        <v>66</v>
      </c>
      <c r="L126" s="133" t="s">
        <v>2102</v>
      </c>
      <c r="M126" s="133" t="s">
        <v>3224</v>
      </c>
      <c r="N126" s="133" t="s">
        <v>66</v>
      </c>
      <c r="O126" s="133" t="s">
        <v>1986</v>
      </c>
      <c r="P126" s="135" t="s">
        <v>66</v>
      </c>
      <c r="Q126" s="135">
        <v>44860</v>
      </c>
      <c r="R126" s="135">
        <v>44860</v>
      </c>
    </row>
    <row r="127" spans="1:18" hidden="1" x14ac:dyDescent="0.25">
      <c r="A127" s="133" t="s">
        <v>2107</v>
      </c>
      <c r="B127" s="133" t="s">
        <v>481</v>
      </c>
      <c r="C127" s="133" t="s">
        <v>1616</v>
      </c>
      <c r="D127" s="133" t="s">
        <v>1983</v>
      </c>
      <c r="E127" s="133" t="s">
        <v>1424</v>
      </c>
      <c r="F127" s="133" t="s">
        <v>2108</v>
      </c>
      <c r="G127" s="133" t="s">
        <v>1529</v>
      </c>
      <c r="H127" s="133" t="s">
        <v>66</v>
      </c>
      <c r="I127" s="133" t="s">
        <v>480</v>
      </c>
      <c r="J127" s="133" t="s">
        <v>480</v>
      </c>
      <c r="K127" s="133" t="s">
        <v>66</v>
      </c>
      <c r="L127" s="133" t="s">
        <v>2102</v>
      </c>
      <c r="M127" s="133" t="s">
        <v>3224</v>
      </c>
      <c r="N127" s="133" t="s">
        <v>66</v>
      </c>
      <c r="O127" s="133" t="s">
        <v>1986</v>
      </c>
      <c r="P127" s="135" t="s">
        <v>66</v>
      </c>
      <c r="Q127" s="135">
        <v>44860</v>
      </c>
      <c r="R127" s="135">
        <v>44860</v>
      </c>
    </row>
    <row r="128" spans="1:18" x14ac:dyDescent="0.25">
      <c r="A128" s="133" t="s">
        <v>1592</v>
      </c>
      <c r="B128" s="133" t="s">
        <v>1593</v>
      </c>
      <c r="C128" s="133" t="s">
        <v>1526</v>
      </c>
      <c r="D128" s="133" t="s">
        <v>1582</v>
      </c>
      <c r="E128" s="133" t="s">
        <v>1424</v>
      </c>
      <c r="F128" s="133" t="s">
        <v>1594</v>
      </c>
      <c r="G128" s="133" t="s">
        <v>1533</v>
      </c>
      <c r="H128" s="133" t="s">
        <v>1580</v>
      </c>
      <c r="I128" s="133" t="s">
        <v>54</v>
      </c>
      <c r="J128" s="133" t="s">
        <v>1363</v>
      </c>
      <c r="K128" s="133" t="s">
        <v>1584</v>
      </c>
      <c r="L128" s="133" t="s">
        <v>1595</v>
      </c>
      <c r="M128" s="133" t="s">
        <v>3224</v>
      </c>
      <c r="N128" s="133" t="s">
        <v>66</v>
      </c>
      <c r="O128" s="133" t="s">
        <v>1586</v>
      </c>
      <c r="P128" s="135">
        <v>43580</v>
      </c>
      <c r="Q128" s="135">
        <v>43812</v>
      </c>
      <c r="R128" s="135">
        <v>43812</v>
      </c>
    </row>
    <row r="129" spans="1:18" hidden="1" x14ac:dyDescent="0.25">
      <c r="A129" s="133" t="s">
        <v>2097</v>
      </c>
      <c r="B129" s="133" t="s">
        <v>677</v>
      </c>
      <c r="C129" s="133" t="s">
        <v>1616</v>
      </c>
      <c r="D129" s="133" t="s">
        <v>2078</v>
      </c>
      <c r="E129" s="133" t="s">
        <v>1424</v>
      </c>
      <c r="F129" s="133" t="s">
        <v>2098</v>
      </c>
      <c r="G129" s="133" t="s">
        <v>1529</v>
      </c>
      <c r="H129" s="133" t="s">
        <v>66</v>
      </c>
      <c r="I129" s="133" t="s">
        <v>144</v>
      </c>
      <c r="J129" s="133" t="s">
        <v>144</v>
      </c>
      <c r="K129" s="133" t="s">
        <v>66</v>
      </c>
      <c r="L129" s="133" t="s">
        <v>2099</v>
      </c>
      <c r="M129" s="133" t="s">
        <v>3177</v>
      </c>
      <c r="N129" s="133" t="s">
        <v>66</v>
      </c>
      <c r="O129" s="133" t="s">
        <v>2081</v>
      </c>
      <c r="P129" s="135" t="s">
        <v>66</v>
      </c>
      <c r="Q129" s="135">
        <v>44860</v>
      </c>
      <c r="R129" s="135">
        <v>44860</v>
      </c>
    </row>
    <row r="130" spans="1:18" hidden="1" x14ac:dyDescent="0.25">
      <c r="A130" s="133" t="s">
        <v>2027</v>
      </c>
      <c r="B130" s="133" t="s">
        <v>284</v>
      </c>
      <c r="C130" s="133" t="s">
        <v>1616</v>
      </c>
      <c r="D130" s="133" t="s">
        <v>2028</v>
      </c>
      <c r="E130" s="133" t="s">
        <v>1424</v>
      </c>
      <c r="F130" s="133" t="s">
        <v>2029</v>
      </c>
      <c r="G130" s="133" t="s">
        <v>1529</v>
      </c>
      <c r="H130" s="133" t="s">
        <v>66</v>
      </c>
      <c r="I130" s="133" t="s">
        <v>282</v>
      </c>
      <c r="J130" s="133" t="s">
        <v>282</v>
      </c>
      <c r="K130" s="133" t="s">
        <v>66</v>
      </c>
      <c r="L130" s="133" t="s">
        <v>2030</v>
      </c>
      <c r="M130" s="133" t="s">
        <v>3177</v>
      </c>
      <c r="N130" s="133" t="s">
        <v>66</v>
      </c>
      <c r="O130" s="133" t="s">
        <v>2031</v>
      </c>
      <c r="P130" s="135" t="s">
        <v>66</v>
      </c>
      <c r="Q130" s="135">
        <v>44860</v>
      </c>
      <c r="R130" s="135">
        <v>44860</v>
      </c>
    </row>
    <row r="131" spans="1:18" hidden="1" x14ac:dyDescent="0.25">
      <c r="A131" s="133" t="s">
        <v>2032</v>
      </c>
      <c r="B131" s="133" t="s">
        <v>284</v>
      </c>
      <c r="C131" s="133" t="s">
        <v>1616</v>
      </c>
      <c r="D131" s="133" t="s">
        <v>2028</v>
      </c>
      <c r="E131" s="133" t="s">
        <v>1424</v>
      </c>
      <c r="F131" s="133" t="s">
        <v>2033</v>
      </c>
      <c r="G131" s="133" t="s">
        <v>1529</v>
      </c>
      <c r="H131" s="133" t="s">
        <v>66</v>
      </c>
      <c r="I131" s="133" t="s">
        <v>282</v>
      </c>
      <c r="J131" s="133" t="s">
        <v>282</v>
      </c>
      <c r="K131" s="133" t="s">
        <v>66</v>
      </c>
      <c r="L131" s="133" t="s">
        <v>2030</v>
      </c>
      <c r="M131" s="133" t="s">
        <v>3177</v>
      </c>
      <c r="N131" s="133" t="s">
        <v>66</v>
      </c>
      <c r="O131" s="133" t="s">
        <v>2031</v>
      </c>
      <c r="P131" s="135" t="s">
        <v>66</v>
      </c>
      <c r="Q131" s="135">
        <v>44860</v>
      </c>
      <c r="R131" s="135">
        <v>44860</v>
      </c>
    </row>
    <row r="132" spans="1:18" hidden="1" x14ac:dyDescent="0.25">
      <c r="A132" s="133" t="s">
        <v>2034</v>
      </c>
      <c r="B132" s="133" t="s">
        <v>284</v>
      </c>
      <c r="C132" s="133" t="s">
        <v>1616</v>
      </c>
      <c r="D132" s="133" t="s">
        <v>2035</v>
      </c>
      <c r="E132" s="133" t="s">
        <v>1424</v>
      </c>
      <c r="F132" s="133" t="s">
        <v>2036</v>
      </c>
      <c r="G132" s="133" t="s">
        <v>1529</v>
      </c>
      <c r="H132" s="133" t="s">
        <v>66</v>
      </c>
      <c r="I132" s="133" t="s">
        <v>282</v>
      </c>
      <c r="J132" s="133" t="s">
        <v>282</v>
      </c>
      <c r="K132" s="133" t="s">
        <v>66</v>
      </c>
      <c r="L132" s="133" t="s">
        <v>2030</v>
      </c>
      <c r="M132" s="133" t="s">
        <v>3177</v>
      </c>
      <c r="N132" s="133" t="s">
        <v>66</v>
      </c>
      <c r="O132" s="133" t="s">
        <v>1770</v>
      </c>
      <c r="P132" s="135" t="s">
        <v>66</v>
      </c>
      <c r="Q132" s="135">
        <v>44860</v>
      </c>
      <c r="R132" s="135">
        <v>44860</v>
      </c>
    </row>
    <row r="133" spans="1:18" hidden="1" x14ac:dyDescent="0.25">
      <c r="A133" s="133" t="s">
        <v>2037</v>
      </c>
      <c r="B133" s="133" t="s">
        <v>284</v>
      </c>
      <c r="C133" s="133" t="s">
        <v>1616</v>
      </c>
      <c r="D133" s="133" t="s">
        <v>2038</v>
      </c>
      <c r="E133" s="133" t="s">
        <v>1424</v>
      </c>
      <c r="F133" s="133" t="s">
        <v>2039</v>
      </c>
      <c r="G133" s="133" t="s">
        <v>1529</v>
      </c>
      <c r="H133" s="133" t="s">
        <v>66</v>
      </c>
      <c r="I133" s="133" t="s">
        <v>282</v>
      </c>
      <c r="J133" s="133" t="s">
        <v>282</v>
      </c>
      <c r="K133" s="133" t="s">
        <v>66</v>
      </c>
      <c r="L133" s="133" t="s">
        <v>2030</v>
      </c>
      <c r="M133" s="187" t="s">
        <v>3177</v>
      </c>
      <c r="N133" s="133" t="s">
        <v>66</v>
      </c>
      <c r="O133" s="133" t="s">
        <v>2018</v>
      </c>
      <c r="P133" s="135" t="s">
        <v>66</v>
      </c>
      <c r="Q133" s="135">
        <v>44860</v>
      </c>
      <c r="R133" s="135">
        <v>44860</v>
      </c>
    </row>
    <row r="134" spans="1:18" hidden="1" x14ac:dyDescent="0.25">
      <c r="A134" s="133" t="s">
        <v>3095</v>
      </c>
      <c r="B134" s="133" t="s">
        <v>776</v>
      </c>
      <c r="C134" s="133" t="s">
        <v>1616</v>
      </c>
      <c r="D134" s="133" t="s">
        <v>3047</v>
      </c>
      <c r="E134" s="133" t="s">
        <v>1424</v>
      </c>
      <c r="F134" s="133" t="s">
        <v>3096</v>
      </c>
      <c r="G134" s="133" t="s">
        <v>1529</v>
      </c>
      <c r="H134" s="133" t="s">
        <v>2821</v>
      </c>
      <c r="I134" s="133" t="s">
        <v>35</v>
      </c>
      <c r="J134" s="133" t="s">
        <v>35</v>
      </c>
      <c r="K134" s="133" t="s">
        <v>1557</v>
      </c>
      <c r="L134" s="133" t="s">
        <v>3097</v>
      </c>
      <c r="M134" s="133" t="s">
        <v>3224</v>
      </c>
      <c r="N134" s="133" t="s">
        <v>66</v>
      </c>
      <c r="O134" s="133" t="s">
        <v>3050</v>
      </c>
      <c r="P134" s="135" t="s">
        <v>66</v>
      </c>
      <c r="Q134" s="135">
        <v>45161</v>
      </c>
      <c r="R134" s="135">
        <v>45161</v>
      </c>
    </row>
    <row r="135" spans="1:18" hidden="1" x14ac:dyDescent="0.25">
      <c r="A135" s="133" t="s">
        <v>3098</v>
      </c>
      <c r="B135" s="133" t="s">
        <v>776</v>
      </c>
      <c r="C135" s="133" t="s">
        <v>1616</v>
      </c>
      <c r="D135" s="133" t="s">
        <v>3047</v>
      </c>
      <c r="E135" s="133" t="s">
        <v>1424</v>
      </c>
      <c r="F135" s="133" t="s">
        <v>3099</v>
      </c>
      <c r="G135" s="133" t="s">
        <v>1529</v>
      </c>
      <c r="H135" s="133" t="s">
        <v>2821</v>
      </c>
      <c r="I135" s="133" t="s">
        <v>35</v>
      </c>
      <c r="J135" s="133" t="s">
        <v>35</v>
      </c>
      <c r="K135" s="133" t="s">
        <v>1557</v>
      </c>
      <c r="L135" s="133" t="s">
        <v>3097</v>
      </c>
      <c r="M135" s="133" t="s">
        <v>3224</v>
      </c>
      <c r="N135" s="133" t="s">
        <v>66</v>
      </c>
      <c r="O135" s="133" t="s">
        <v>3050</v>
      </c>
      <c r="P135" s="135" t="s">
        <v>66</v>
      </c>
      <c r="Q135" s="135">
        <v>45161</v>
      </c>
      <c r="R135" s="135">
        <v>45161</v>
      </c>
    </row>
    <row r="136" spans="1:18" hidden="1" x14ac:dyDescent="0.25">
      <c r="A136" s="133" t="s">
        <v>3090</v>
      </c>
      <c r="B136" s="133" t="s">
        <v>776</v>
      </c>
      <c r="C136" s="133" t="s">
        <v>1616</v>
      </c>
      <c r="D136" s="133" t="s">
        <v>3072</v>
      </c>
      <c r="E136" s="133" t="s">
        <v>1424</v>
      </c>
      <c r="F136" s="133" t="s">
        <v>3091</v>
      </c>
      <c r="G136" s="133" t="s">
        <v>1529</v>
      </c>
      <c r="H136" s="133" t="s">
        <v>2821</v>
      </c>
      <c r="I136" s="133" t="s">
        <v>35</v>
      </c>
      <c r="J136" s="133" t="s">
        <v>35</v>
      </c>
      <c r="K136" s="133" t="s">
        <v>1557</v>
      </c>
      <c r="L136" s="133" t="s">
        <v>3092</v>
      </c>
      <c r="M136" s="133" t="s">
        <v>3224</v>
      </c>
      <c r="N136" s="133" t="s">
        <v>66</v>
      </c>
      <c r="O136" s="133" t="s">
        <v>1672</v>
      </c>
      <c r="P136" s="135" t="s">
        <v>66</v>
      </c>
      <c r="Q136" s="135">
        <v>45161</v>
      </c>
      <c r="R136" s="135">
        <v>45161</v>
      </c>
    </row>
    <row r="137" spans="1:18" hidden="1" x14ac:dyDescent="0.25">
      <c r="A137" s="133" t="s">
        <v>3093</v>
      </c>
      <c r="B137" s="133" t="s">
        <v>776</v>
      </c>
      <c r="C137" s="133" t="s">
        <v>1616</v>
      </c>
      <c r="D137" s="133" t="s">
        <v>1616</v>
      </c>
      <c r="E137" s="133" t="s">
        <v>1424</v>
      </c>
      <c r="F137" s="133" t="s">
        <v>3072</v>
      </c>
      <c r="G137" s="133" t="s">
        <v>1529</v>
      </c>
      <c r="H137" s="133" t="s">
        <v>2821</v>
      </c>
      <c r="I137" s="133" t="s">
        <v>35</v>
      </c>
      <c r="J137" s="133" t="s">
        <v>35</v>
      </c>
      <c r="K137" s="133" t="s">
        <v>1557</v>
      </c>
      <c r="L137" s="133" t="s">
        <v>3092</v>
      </c>
      <c r="M137" s="133" t="s">
        <v>3224</v>
      </c>
      <c r="N137" s="133" t="s">
        <v>66</v>
      </c>
      <c r="O137" s="133" t="s">
        <v>3094</v>
      </c>
      <c r="P137" s="135" t="s">
        <v>66</v>
      </c>
      <c r="Q137" s="135">
        <v>45161</v>
      </c>
      <c r="R137" s="135">
        <v>45161</v>
      </c>
    </row>
    <row r="138" spans="1:18" x14ac:dyDescent="0.25">
      <c r="A138" s="133"/>
      <c r="B138" s="133" t="s">
        <v>1535</v>
      </c>
      <c r="C138" s="133" t="s">
        <v>1526</v>
      </c>
      <c r="D138" s="133"/>
      <c r="E138" s="133" t="s">
        <v>1424</v>
      </c>
      <c r="F138" s="133"/>
      <c r="G138" s="133" t="s">
        <v>1533</v>
      </c>
      <c r="H138" s="133"/>
      <c r="I138" s="133"/>
      <c r="J138" s="133"/>
      <c r="K138" s="133" t="s">
        <v>1435</v>
      </c>
      <c r="L138" s="133" t="s">
        <v>1536</v>
      </c>
      <c r="M138" s="133" t="s">
        <v>3177</v>
      </c>
      <c r="N138" s="133" t="s">
        <v>1537</v>
      </c>
      <c r="O138" s="133"/>
      <c r="P138" s="135"/>
      <c r="Q138" s="135"/>
      <c r="R138" s="135">
        <v>42370</v>
      </c>
    </row>
    <row r="139" spans="1:18" hidden="1" x14ac:dyDescent="0.25">
      <c r="A139" s="133" t="s">
        <v>2219</v>
      </c>
      <c r="B139" s="133" t="s">
        <v>2220</v>
      </c>
      <c r="C139" s="133" t="s">
        <v>1616</v>
      </c>
      <c r="D139" s="133" t="s">
        <v>2221</v>
      </c>
      <c r="E139" s="133" t="s">
        <v>1424</v>
      </c>
      <c r="F139" s="133" t="s">
        <v>2222</v>
      </c>
      <c r="G139" s="133" t="s">
        <v>1533</v>
      </c>
      <c r="H139" s="133" t="s">
        <v>66</v>
      </c>
      <c r="I139" s="133" t="s">
        <v>6</v>
      </c>
      <c r="J139" s="133" t="s">
        <v>6</v>
      </c>
      <c r="K139" s="133" t="s">
        <v>66</v>
      </c>
      <c r="L139" s="133" t="s">
        <v>2223</v>
      </c>
      <c r="M139" s="133" t="s">
        <v>3177</v>
      </c>
      <c r="N139" s="133" t="s">
        <v>66</v>
      </c>
      <c r="O139" s="133" t="s">
        <v>1979</v>
      </c>
      <c r="P139" s="135" t="s">
        <v>66</v>
      </c>
      <c r="Q139" s="135">
        <v>44861</v>
      </c>
      <c r="R139" s="135">
        <v>44861</v>
      </c>
    </row>
    <row r="140" spans="1:18" hidden="1" x14ac:dyDescent="0.25">
      <c r="A140" s="133" t="s">
        <v>1823</v>
      </c>
      <c r="B140" s="133" t="s">
        <v>874</v>
      </c>
      <c r="C140" s="133" t="s">
        <v>1616</v>
      </c>
      <c r="D140" s="133" t="s">
        <v>1785</v>
      </c>
      <c r="E140" s="133" t="s">
        <v>1424</v>
      </c>
      <c r="F140" s="133" t="s">
        <v>1824</v>
      </c>
      <c r="G140" s="133" t="s">
        <v>1529</v>
      </c>
      <c r="H140" s="133" t="s">
        <v>1825</v>
      </c>
      <c r="I140" s="133" t="s">
        <v>17</v>
      </c>
      <c r="J140" s="133" t="s">
        <v>17</v>
      </c>
      <c r="K140" s="133" t="s">
        <v>1446</v>
      </c>
      <c r="L140" s="133" t="s">
        <v>1826</v>
      </c>
      <c r="M140" s="133" t="s">
        <v>3224</v>
      </c>
      <c r="N140" s="133" t="s">
        <v>66</v>
      </c>
      <c r="O140" s="133" t="s">
        <v>1788</v>
      </c>
      <c r="P140" s="135" t="s">
        <v>66</v>
      </c>
      <c r="Q140" s="135">
        <v>44860</v>
      </c>
      <c r="R140" s="135">
        <v>44860</v>
      </c>
    </row>
    <row r="141" spans="1:18" hidden="1" x14ac:dyDescent="0.25">
      <c r="A141" s="133" t="s">
        <v>1827</v>
      </c>
      <c r="B141" s="133" t="s">
        <v>874</v>
      </c>
      <c r="C141" s="133" t="s">
        <v>1616</v>
      </c>
      <c r="D141" s="133" t="s">
        <v>1617</v>
      </c>
      <c r="E141" s="133" t="s">
        <v>1424</v>
      </c>
      <c r="F141" s="133" t="s">
        <v>1828</v>
      </c>
      <c r="G141" s="133" t="s">
        <v>1529</v>
      </c>
      <c r="H141" s="133" t="s">
        <v>1829</v>
      </c>
      <c r="I141" s="133" t="s">
        <v>17</v>
      </c>
      <c r="J141" s="133" t="s">
        <v>17</v>
      </c>
      <c r="K141" s="133" t="s">
        <v>1446</v>
      </c>
      <c r="L141" s="133" t="s">
        <v>1830</v>
      </c>
      <c r="M141" s="133" t="s">
        <v>3224</v>
      </c>
      <c r="N141" s="133" t="s">
        <v>66</v>
      </c>
      <c r="O141" s="133" t="s">
        <v>1620</v>
      </c>
      <c r="P141" s="135" t="s">
        <v>66</v>
      </c>
      <c r="Q141" s="135">
        <v>44860</v>
      </c>
      <c r="R141" s="135">
        <v>44860</v>
      </c>
    </row>
    <row r="142" spans="1:18" hidden="1" x14ac:dyDescent="0.25">
      <c r="A142" s="133" t="s">
        <v>1831</v>
      </c>
      <c r="B142" s="133" t="s">
        <v>1445</v>
      </c>
      <c r="C142" s="133" t="s">
        <v>1616</v>
      </c>
      <c r="D142" s="133" t="s">
        <v>1832</v>
      </c>
      <c r="E142" s="133" t="s">
        <v>1424</v>
      </c>
      <c r="F142" s="133" t="s">
        <v>1833</v>
      </c>
      <c r="G142" s="133" t="s">
        <v>1529</v>
      </c>
      <c r="H142" s="133" t="s">
        <v>1834</v>
      </c>
      <c r="I142" s="133" t="s">
        <v>17</v>
      </c>
      <c r="J142" s="133" t="s">
        <v>17</v>
      </c>
      <c r="K142" s="133" t="s">
        <v>1446</v>
      </c>
      <c r="L142" s="133" t="s">
        <v>1835</v>
      </c>
      <c r="M142" s="186" t="s">
        <v>3177</v>
      </c>
      <c r="N142" s="133" t="s">
        <v>66</v>
      </c>
      <c r="O142" s="133" t="s">
        <v>1836</v>
      </c>
      <c r="P142" s="135" t="s">
        <v>66</v>
      </c>
      <c r="Q142" s="135">
        <v>44860</v>
      </c>
      <c r="R142" s="135">
        <v>44860</v>
      </c>
    </row>
    <row r="143" spans="1:18" x14ac:dyDescent="0.25">
      <c r="A143" s="133" t="s">
        <v>1604</v>
      </c>
      <c r="B143" s="133" t="s">
        <v>1605</v>
      </c>
      <c r="C143" s="133" t="s">
        <v>1526</v>
      </c>
      <c r="D143" s="133" t="s">
        <v>1527</v>
      </c>
      <c r="E143" s="133" t="s">
        <v>1424</v>
      </c>
      <c r="F143" s="133" t="s">
        <v>1606</v>
      </c>
      <c r="G143" s="133" t="s">
        <v>1529</v>
      </c>
      <c r="H143" s="133"/>
      <c r="I143" s="133"/>
      <c r="J143" s="133"/>
      <c r="K143" s="133" t="s">
        <v>1557</v>
      </c>
      <c r="L143" s="133" t="s">
        <v>1607</v>
      </c>
      <c r="M143" s="133" t="s">
        <v>3177</v>
      </c>
      <c r="N143" s="133"/>
      <c r="O143" s="133"/>
      <c r="P143" s="135"/>
      <c r="Q143" s="135">
        <v>43811</v>
      </c>
      <c r="R143" s="135"/>
    </row>
    <row r="144" spans="1:18" ht="26.25" x14ac:dyDescent="0.25">
      <c r="A144" s="133"/>
      <c r="B144" s="133" t="s">
        <v>3262</v>
      </c>
      <c r="C144" s="133" t="s">
        <v>1526</v>
      </c>
      <c r="D144" s="133"/>
      <c r="E144" s="133" t="s">
        <v>1424</v>
      </c>
      <c r="F144" s="133"/>
      <c r="G144" s="133" t="s">
        <v>1529</v>
      </c>
      <c r="H144" s="133"/>
      <c r="I144" s="133"/>
      <c r="J144" s="133"/>
      <c r="K144" s="178" t="s">
        <v>3245</v>
      </c>
      <c r="L144" s="178" t="s">
        <v>3246</v>
      </c>
      <c r="M144" s="133" t="s">
        <v>3177</v>
      </c>
      <c r="N144" s="133"/>
      <c r="O144" s="133"/>
      <c r="P144" s="135"/>
      <c r="Q144" s="135"/>
      <c r="R144" s="135"/>
    </row>
    <row r="145" spans="1:18" hidden="1" x14ac:dyDescent="0.25">
      <c r="A145" s="133" t="s">
        <v>2084</v>
      </c>
      <c r="B145" s="133" t="s">
        <v>800</v>
      </c>
      <c r="C145" s="133" t="s">
        <v>1616</v>
      </c>
      <c r="D145" s="133" t="s">
        <v>2078</v>
      </c>
      <c r="E145" s="133" t="s">
        <v>1424</v>
      </c>
      <c r="F145" s="133" t="s">
        <v>2085</v>
      </c>
      <c r="G145" s="133" t="s">
        <v>1529</v>
      </c>
      <c r="H145" s="133" t="s">
        <v>66</v>
      </c>
      <c r="I145" s="133" t="s">
        <v>37</v>
      </c>
      <c r="J145" s="133" t="s">
        <v>37</v>
      </c>
      <c r="K145" s="133" t="s">
        <v>66</v>
      </c>
      <c r="L145" s="133" t="s">
        <v>2086</v>
      </c>
      <c r="M145" s="133" t="s">
        <v>3177</v>
      </c>
      <c r="N145" s="133" t="s">
        <v>66</v>
      </c>
      <c r="O145" s="133" t="s">
        <v>2081</v>
      </c>
      <c r="P145" s="135" t="s">
        <v>66</v>
      </c>
      <c r="Q145" s="135">
        <v>44860</v>
      </c>
      <c r="R145" s="135">
        <v>44860</v>
      </c>
    </row>
    <row r="146" spans="1:18" hidden="1" x14ac:dyDescent="0.25">
      <c r="A146" s="133" t="s">
        <v>2087</v>
      </c>
      <c r="B146" s="133" t="s">
        <v>800</v>
      </c>
      <c r="C146" s="133" t="s">
        <v>1616</v>
      </c>
      <c r="D146" s="133" t="s">
        <v>2078</v>
      </c>
      <c r="E146" s="133" t="s">
        <v>1424</v>
      </c>
      <c r="F146" s="133" t="s">
        <v>2088</v>
      </c>
      <c r="G146" s="133" t="s">
        <v>1529</v>
      </c>
      <c r="H146" s="133" t="s">
        <v>66</v>
      </c>
      <c r="I146" s="133" t="s">
        <v>37</v>
      </c>
      <c r="J146" s="133" t="s">
        <v>37</v>
      </c>
      <c r="K146" s="133" t="s">
        <v>66</v>
      </c>
      <c r="L146" s="133" t="s">
        <v>2086</v>
      </c>
      <c r="M146" s="133" t="s">
        <v>3177</v>
      </c>
      <c r="N146" s="133" t="s">
        <v>66</v>
      </c>
      <c r="O146" s="133" t="s">
        <v>2081</v>
      </c>
      <c r="P146" s="135" t="s">
        <v>66</v>
      </c>
      <c r="Q146" s="135">
        <v>44860</v>
      </c>
      <c r="R146" s="135">
        <v>44860</v>
      </c>
    </row>
    <row r="147" spans="1:18" hidden="1" x14ac:dyDescent="0.25">
      <c r="A147" s="133" t="s">
        <v>2332</v>
      </c>
      <c r="B147" s="133" t="s">
        <v>2333</v>
      </c>
      <c r="C147" s="133" t="s">
        <v>1616</v>
      </c>
      <c r="D147" s="133" t="s">
        <v>1832</v>
      </c>
      <c r="E147" s="133" t="s">
        <v>1424</v>
      </c>
      <c r="F147" s="133" t="s">
        <v>2334</v>
      </c>
      <c r="G147" s="133" t="s">
        <v>1533</v>
      </c>
      <c r="H147" s="133" t="s">
        <v>66</v>
      </c>
      <c r="I147" s="133" t="s">
        <v>543</v>
      </c>
      <c r="J147" s="133" t="s">
        <v>66</v>
      </c>
      <c r="K147" s="133" t="s">
        <v>1584</v>
      </c>
      <c r="L147" s="133" t="s">
        <v>2335</v>
      </c>
      <c r="M147" s="133" t="s">
        <v>3177</v>
      </c>
      <c r="N147" s="133" t="s">
        <v>66</v>
      </c>
      <c r="O147" s="133" t="s">
        <v>1836</v>
      </c>
      <c r="P147" s="135" t="s">
        <v>66</v>
      </c>
      <c r="Q147" s="135">
        <v>44861</v>
      </c>
      <c r="R147" s="135">
        <v>44861</v>
      </c>
    </row>
    <row r="148" spans="1:18" hidden="1" x14ac:dyDescent="0.25">
      <c r="A148" s="133" t="s">
        <v>3126</v>
      </c>
      <c r="B148" s="133" t="s">
        <v>754</v>
      </c>
      <c r="C148" s="133" t="s">
        <v>1616</v>
      </c>
      <c r="D148" s="133" t="s">
        <v>3072</v>
      </c>
      <c r="E148" s="133" t="s">
        <v>1424</v>
      </c>
      <c r="F148" s="133" t="s">
        <v>3127</v>
      </c>
      <c r="G148" s="133" t="s">
        <v>1529</v>
      </c>
      <c r="H148" s="133" t="s">
        <v>66</v>
      </c>
      <c r="I148" s="133" t="s">
        <v>753</v>
      </c>
      <c r="J148" s="133" t="s">
        <v>753</v>
      </c>
      <c r="K148" s="133" t="s">
        <v>66</v>
      </c>
      <c r="L148" s="133" t="s">
        <v>3128</v>
      </c>
      <c r="M148" s="133" t="s">
        <v>3224</v>
      </c>
      <c r="N148" s="133" t="s">
        <v>66</v>
      </c>
      <c r="O148" s="133" t="s">
        <v>1672</v>
      </c>
      <c r="P148" s="135" t="s">
        <v>66</v>
      </c>
      <c r="Q148" s="135">
        <v>45203</v>
      </c>
      <c r="R148" s="135">
        <v>45203</v>
      </c>
    </row>
    <row r="149" spans="1:18" hidden="1" x14ac:dyDescent="0.25">
      <c r="A149" s="133" t="s">
        <v>3129</v>
      </c>
      <c r="B149" s="133" t="s">
        <v>754</v>
      </c>
      <c r="C149" s="133" t="s">
        <v>1616</v>
      </c>
      <c r="D149" s="133" t="s">
        <v>3072</v>
      </c>
      <c r="E149" s="133" t="s">
        <v>1424</v>
      </c>
      <c r="F149" s="133" t="s">
        <v>3130</v>
      </c>
      <c r="G149" s="133" t="s">
        <v>1529</v>
      </c>
      <c r="H149" s="133" t="s">
        <v>66</v>
      </c>
      <c r="I149" s="133" t="s">
        <v>753</v>
      </c>
      <c r="J149" s="133" t="s">
        <v>753</v>
      </c>
      <c r="K149" s="133" t="s">
        <v>66</v>
      </c>
      <c r="L149" s="133" t="s">
        <v>3128</v>
      </c>
      <c r="M149" s="133" t="s">
        <v>3224</v>
      </c>
      <c r="N149" s="133" t="s">
        <v>66</v>
      </c>
      <c r="O149" s="133" t="s">
        <v>1672</v>
      </c>
      <c r="P149" s="135" t="s">
        <v>66</v>
      </c>
      <c r="Q149" s="135">
        <v>45203</v>
      </c>
      <c r="R149" s="135">
        <v>45203</v>
      </c>
    </row>
    <row r="150" spans="1:18" x14ac:dyDescent="0.25">
      <c r="A150" s="133" t="s">
        <v>1554</v>
      </c>
      <c r="B150" s="133" t="s">
        <v>1555</v>
      </c>
      <c r="C150" s="133" t="s">
        <v>1526</v>
      </c>
      <c r="D150" s="133" t="s">
        <v>1527</v>
      </c>
      <c r="E150" s="133" t="s">
        <v>1424</v>
      </c>
      <c r="F150" s="133" t="s">
        <v>1556</v>
      </c>
      <c r="G150" s="133" t="s">
        <v>1529</v>
      </c>
      <c r="H150" s="133" t="s">
        <v>66</v>
      </c>
      <c r="I150" s="133" t="s">
        <v>161</v>
      </c>
      <c r="J150" s="133" t="s">
        <v>161</v>
      </c>
      <c r="K150" s="133" t="s">
        <v>1557</v>
      </c>
      <c r="L150" s="133" t="s">
        <v>1558</v>
      </c>
      <c r="M150" s="133" t="s">
        <v>3177</v>
      </c>
      <c r="N150" s="133" t="s">
        <v>66</v>
      </c>
      <c r="O150" s="133" t="s">
        <v>1530</v>
      </c>
      <c r="P150" s="135" t="s">
        <v>66</v>
      </c>
      <c r="Q150" s="135">
        <v>43811</v>
      </c>
      <c r="R150" s="135">
        <v>43811</v>
      </c>
    </row>
    <row r="151" spans="1:18" x14ac:dyDescent="0.25">
      <c r="A151" s="133" t="s">
        <v>1559</v>
      </c>
      <c r="B151" s="133" t="s">
        <v>1560</v>
      </c>
      <c r="C151" s="133" t="s">
        <v>1526</v>
      </c>
      <c r="D151" s="133" t="s">
        <v>1527</v>
      </c>
      <c r="E151" s="133" t="s">
        <v>1424</v>
      </c>
      <c r="F151" s="133" t="s">
        <v>1561</v>
      </c>
      <c r="G151" s="133" t="s">
        <v>1529</v>
      </c>
      <c r="H151" s="133" t="s">
        <v>66</v>
      </c>
      <c r="I151" s="133" t="s">
        <v>161</v>
      </c>
      <c r="J151" s="133" t="s">
        <v>161</v>
      </c>
      <c r="K151" s="133" t="s">
        <v>1557</v>
      </c>
      <c r="L151" s="133" t="s">
        <v>1558</v>
      </c>
      <c r="M151" s="133" t="s">
        <v>3177</v>
      </c>
      <c r="N151" s="133" t="s">
        <v>66</v>
      </c>
      <c r="O151" s="133" t="s">
        <v>1530</v>
      </c>
      <c r="P151" s="135" t="s">
        <v>66</v>
      </c>
      <c r="Q151" s="135">
        <v>43811</v>
      </c>
      <c r="R151" s="135">
        <v>43811</v>
      </c>
    </row>
    <row r="152" spans="1:18" hidden="1" x14ac:dyDescent="0.25">
      <c r="A152" s="133" t="s">
        <v>3100</v>
      </c>
      <c r="B152" s="133" t="s">
        <v>481</v>
      </c>
      <c r="C152" s="133" t="s">
        <v>1616</v>
      </c>
      <c r="D152" s="133" t="s">
        <v>1983</v>
      </c>
      <c r="E152" s="133" t="s">
        <v>1424</v>
      </c>
      <c r="F152" s="133" t="s">
        <v>3101</v>
      </c>
      <c r="G152" s="133" t="s">
        <v>1529</v>
      </c>
      <c r="H152" s="133" t="s">
        <v>2821</v>
      </c>
      <c r="I152" s="133" t="s">
        <v>480</v>
      </c>
      <c r="J152" s="133" t="s">
        <v>480</v>
      </c>
      <c r="K152" s="133" t="s">
        <v>66</v>
      </c>
      <c r="L152" s="133" t="s">
        <v>3102</v>
      </c>
      <c r="M152" s="133" t="s">
        <v>3224</v>
      </c>
      <c r="N152" s="133" t="s">
        <v>66</v>
      </c>
      <c r="O152" s="133" t="s">
        <v>1986</v>
      </c>
      <c r="P152" s="135" t="s">
        <v>66</v>
      </c>
      <c r="Q152" s="135">
        <v>45161</v>
      </c>
      <c r="R152" s="135">
        <v>45161</v>
      </c>
    </row>
    <row r="153" spans="1:18" hidden="1" x14ac:dyDescent="0.25">
      <c r="A153" s="133" t="s">
        <v>3054</v>
      </c>
      <c r="B153" s="133" t="s">
        <v>462</v>
      </c>
      <c r="C153" s="133" t="s">
        <v>1616</v>
      </c>
      <c r="D153" s="133" t="s">
        <v>3024</v>
      </c>
      <c r="E153" s="133" t="s">
        <v>1424</v>
      </c>
      <c r="F153" s="133" t="s">
        <v>3055</v>
      </c>
      <c r="G153" s="133" t="s">
        <v>1533</v>
      </c>
      <c r="H153" s="133" t="s">
        <v>3023</v>
      </c>
      <c r="I153" s="133" t="s">
        <v>54</v>
      </c>
      <c r="J153" s="133" t="s">
        <v>1364</v>
      </c>
      <c r="K153" s="133" t="s">
        <v>1432</v>
      </c>
      <c r="L153" s="133" t="s">
        <v>3056</v>
      </c>
      <c r="M153" s="133" t="s">
        <v>3224</v>
      </c>
      <c r="N153" s="133" t="s">
        <v>66</v>
      </c>
      <c r="O153" s="133" t="s">
        <v>1979</v>
      </c>
      <c r="P153" s="135" t="s">
        <v>66</v>
      </c>
      <c r="Q153" s="135">
        <v>45120</v>
      </c>
      <c r="R153" s="135">
        <v>45120</v>
      </c>
    </row>
    <row r="154" spans="1:18" hidden="1" x14ac:dyDescent="0.25">
      <c r="A154" s="133" t="s">
        <v>3057</v>
      </c>
      <c r="B154" s="133" t="s">
        <v>462</v>
      </c>
      <c r="C154" s="133" t="s">
        <v>1616</v>
      </c>
      <c r="D154" s="133" t="s">
        <v>3028</v>
      </c>
      <c r="E154" s="133" t="s">
        <v>1424</v>
      </c>
      <c r="F154" s="133" t="s">
        <v>3058</v>
      </c>
      <c r="G154" s="133" t="s">
        <v>1533</v>
      </c>
      <c r="H154" s="133" t="s">
        <v>3023</v>
      </c>
      <c r="I154" s="133" t="s">
        <v>54</v>
      </c>
      <c r="J154" s="133" t="s">
        <v>1364</v>
      </c>
      <c r="K154" s="133" t="s">
        <v>1432</v>
      </c>
      <c r="L154" s="133" t="s">
        <v>3059</v>
      </c>
      <c r="M154" s="133" t="s">
        <v>3224</v>
      </c>
      <c r="N154" s="133" t="s">
        <v>66</v>
      </c>
      <c r="O154" s="133" t="s">
        <v>3031</v>
      </c>
      <c r="P154" s="135" t="s">
        <v>66</v>
      </c>
      <c r="Q154" s="135">
        <v>45120</v>
      </c>
      <c r="R154" s="135">
        <v>45120</v>
      </c>
    </row>
    <row r="155" spans="1:18" hidden="1" x14ac:dyDescent="0.25">
      <c r="A155" s="133" t="s">
        <v>3060</v>
      </c>
      <c r="B155" s="133" t="s">
        <v>462</v>
      </c>
      <c r="C155" s="133" t="s">
        <v>1616</v>
      </c>
      <c r="D155" s="133" t="s">
        <v>3033</v>
      </c>
      <c r="E155" s="133" t="s">
        <v>1424</v>
      </c>
      <c r="F155" s="133" t="s">
        <v>3061</v>
      </c>
      <c r="G155" s="133" t="s">
        <v>1533</v>
      </c>
      <c r="H155" s="133" t="s">
        <v>3023</v>
      </c>
      <c r="I155" s="133" t="s">
        <v>54</v>
      </c>
      <c r="J155" s="133" t="s">
        <v>1364</v>
      </c>
      <c r="K155" s="133" t="s">
        <v>1432</v>
      </c>
      <c r="L155" s="133" t="s">
        <v>3059</v>
      </c>
      <c r="M155" s="133" t="s">
        <v>3224</v>
      </c>
      <c r="N155" s="133" t="s">
        <v>66</v>
      </c>
      <c r="O155" s="133" t="s">
        <v>3031</v>
      </c>
      <c r="P155" s="135" t="s">
        <v>66</v>
      </c>
      <c r="Q155" s="135">
        <v>45120</v>
      </c>
      <c r="R155" s="135">
        <v>45120</v>
      </c>
    </row>
    <row r="156" spans="1:18" hidden="1" x14ac:dyDescent="0.25">
      <c r="A156" s="133" t="s">
        <v>3062</v>
      </c>
      <c r="B156" s="133" t="s">
        <v>462</v>
      </c>
      <c r="C156" s="133" t="s">
        <v>1616</v>
      </c>
      <c r="D156" s="133" t="s">
        <v>2028</v>
      </c>
      <c r="E156" s="133" t="s">
        <v>1424</v>
      </c>
      <c r="F156" s="133" t="s">
        <v>3063</v>
      </c>
      <c r="G156" s="133" t="s">
        <v>1533</v>
      </c>
      <c r="H156" s="133" t="s">
        <v>3023</v>
      </c>
      <c r="I156" s="133" t="s">
        <v>54</v>
      </c>
      <c r="J156" s="133" t="s">
        <v>1364</v>
      </c>
      <c r="K156" s="133" t="s">
        <v>1432</v>
      </c>
      <c r="L156" s="133" t="s">
        <v>3059</v>
      </c>
      <c r="M156" s="133" t="s">
        <v>3224</v>
      </c>
      <c r="N156" s="133" t="s">
        <v>66</v>
      </c>
      <c r="O156" s="133" t="s">
        <v>2031</v>
      </c>
      <c r="P156" s="135" t="s">
        <v>66</v>
      </c>
      <c r="Q156" s="135">
        <v>45120</v>
      </c>
      <c r="R156" s="135">
        <v>45120</v>
      </c>
    </row>
    <row r="157" spans="1:18" hidden="1" x14ac:dyDescent="0.25">
      <c r="A157" s="133" t="s">
        <v>3064</v>
      </c>
      <c r="B157" s="133" t="s">
        <v>462</v>
      </c>
      <c r="C157" s="133" t="s">
        <v>1616</v>
      </c>
      <c r="D157" s="133" t="s">
        <v>1616</v>
      </c>
      <c r="E157" s="133" t="s">
        <v>1424</v>
      </c>
      <c r="F157" s="133" t="s">
        <v>3065</v>
      </c>
      <c r="G157" s="133" t="s">
        <v>1533</v>
      </c>
      <c r="H157" s="133" t="s">
        <v>3023</v>
      </c>
      <c r="I157" s="133" t="s">
        <v>54</v>
      </c>
      <c r="J157" s="133" t="s">
        <v>1364</v>
      </c>
      <c r="K157" s="133" t="s">
        <v>1432</v>
      </c>
      <c r="L157" s="133" t="s">
        <v>3059</v>
      </c>
      <c r="M157" s="133" t="s">
        <v>3224</v>
      </c>
      <c r="N157" s="133" t="s">
        <v>66</v>
      </c>
      <c r="O157" s="133" t="s">
        <v>3066</v>
      </c>
      <c r="P157" s="135" t="s">
        <v>66</v>
      </c>
      <c r="Q157" s="135">
        <v>45120</v>
      </c>
      <c r="R157" s="135">
        <v>45120</v>
      </c>
    </row>
    <row r="158" spans="1:18" hidden="1" x14ac:dyDescent="0.25">
      <c r="A158" s="133" t="s">
        <v>3067</v>
      </c>
      <c r="B158" s="133" t="s">
        <v>462</v>
      </c>
      <c r="C158" s="133" t="s">
        <v>1616</v>
      </c>
      <c r="D158" s="133" t="s">
        <v>3040</v>
      </c>
      <c r="E158" s="133" t="s">
        <v>1424</v>
      </c>
      <c r="F158" s="133" t="s">
        <v>3068</v>
      </c>
      <c r="G158" s="133" t="s">
        <v>1533</v>
      </c>
      <c r="H158" s="133" t="s">
        <v>3023</v>
      </c>
      <c r="I158" s="133" t="s">
        <v>54</v>
      </c>
      <c r="J158" s="133" t="s">
        <v>1364</v>
      </c>
      <c r="K158" s="133" t="s">
        <v>1432</v>
      </c>
      <c r="L158" s="133" t="s">
        <v>3059</v>
      </c>
      <c r="M158" s="133" t="s">
        <v>3224</v>
      </c>
      <c r="N158" s="133" t="s">
        <v>66</v>
      </c>
      <c r="O158" s="133" t="s">
        <v>2031</v>
      </c>
      <c r="P158" s="135" t="s">
        <v>66</v>
      </c>
      <c r="Q158" s="135">
        <v>45120</v>
      </c>
      <c r="R158" s="135">
        <v>45120</v>
      </c>
    </row>
    <row r="159" spans="1:18" hidden="1" x14ac:dyDescent="0.25">
      <c r="A159" s="133" t="s">
        <v>3069</v>
      </c>
      <c r="B159" s="133" t="s">
        <v>462</v>
      </c>
      <c r="C159" s="133" t="s">
        <v>1616</v>
      </c>
      <c r="D159" s="133" t="s">
        <v>3024</v>
      </c>
      <c r="E159" s="133" t="s">
        <v>1424</v>
      </c>
      <c r="F159" s="133" t="s">
        <v>3070</v>
      </c>
      <c r="G159" s="133" t="s">
        <v>1533</v>
      </c>
      <c r="H159" s="133" t="s">
        <v>3023</v>
      </c>
      <c r="I159" s="133" t="s">
        <v>54</v>
      </c>
      <c r="J159" s="133" t="s">
        <v>1364</v>
      </c>
      <c r="K159" s="133" t="s">
        <v>1432</v>
      </c>
      <c r="L159" s="133" t="s">
        <v>3059</v>
      </c>
      <c r="M159" s="133" t="s">
        <v>3224</v>
      </c>
      <c r="N159" s="133" t="s">
        <v>66</v>
      </c>
      <c r="O159" s="133" t="s">
        <v>1979</v>
      </c>
      <c r="P159" s="135" t="s">
        <v>66</v>
      </c>
      <c r="Q159" s="135">
        <v>45120</v>
      </c>
      <c r="R159" s="135">
        <v>45120</v>
      </c>
    </row>
    <row r="160" spans="1:18" hidden="1" x14ac:dyDescent="0.25">
      <c r="A160" s="133" t="s">
        <v>3136</v>
      </c>
      <c r="B160" s="133" t="s">
        <v>462</v>
      </c>
      <c r="C160" s="133" t="s">
        <v>1616</v>
      </c>
      <c r="D160" s="133" t="s">
        <v>3024</v>
      </c>
      <c r="E160" s="133" t="s">
        <v>1424</v>
      </c>
      <c r="F160" s="133" t="s">
        <v>3137</v>
      </c>
      <c r="G160" s="133" t="s">
        <v>1533</v>
      </c>
      <c r="H160" s="133" t="s">
        <v>3023</v>
      </c>
      <c r="I160" s="133" t="s">
        <v>54</v>
      </c>
      <c r="J160" s="133" t="s">
        <v>1364</v>
      </c>
      <c r="K160" s="133" t="s">
        <v>1432</v>
      </c>
      <c r="L160" s="133" t="s">
        <v>3059</v>
      </c>
      <c r="M160" s="133" t="s">
        <v>3224</v>
      </c>
      <c r="N160" s="133" t="s">
        <v>66</v>
      </c>
      <c r="O160" s="133" t="s">
        <v>1979</v>
      </c>
      <c r="P160" s="135" t="s">
        <v>66</v>
      </c>
      <c r="Q160" s="135">
        <v>45209</v>
      </c>
      <c r="R160" s="135">
        <v>45209</v>
      </c>
    </row>
    <row r="161" spans="1:18" hidden="1" x14ac:dyDescent="0.25">
      <c r="A161" s="133" t="s">
        <v>3138</v>
      </c>
      <c r="B161" s="133" t="s">
        <v>462</v>
      </c>
      <c r="C161" s="133" t="s">
        <v>1616</v>
      </c>
      <c r="D161" s="133" t="s">
        <v>1768</v>
      </c>
      <c r="E161" s="133" t="s">
        <v>1424</v>
      </c>
      <c r="F161" s="133" t="s">
        <v>3139</v>
      </c>
      <c r="G161" s="133" t="s">
        <v>1533</v>
      </c>
      <c r="H161" s="133" t="s">
        <v>1829</v>
      </c>
      <c r="I161" s="133" t="s">
        <v>54</v>
      </c>
      <c r="J161" s="133" t="s">
        <v>1364</v>
      </c>
      <c r="K161" s="133" t="s">
        <v>1432</v>
      </c>
      <c r="L161" s="133" t="s">
        <v>3059</v>
      </c>
      <c r="M161" s="133" t="s">
        <v>3224</v>
      </c>
      <c r="N161" s="133" t="s">
        <v>66</v>
      </c>
      <c r="O161" s="133" t="s">
        <v>1770</v>
      </c>
      <c r="P161" s="135" t="s">
        <v>66</v>
      </c>
      <c r="Q161" s="135">
        <v>45209</v>
      </c>
      <c r="R161" s="135">
        <v>45209</v>
      </c>
    </row>
    <row r="162" spans="1:18" hidden="1" x14ac:dyDescent="0.25">
      <c r="A162" s="133" t="s">
        <v>2336</v>
      </c>
      <c r="B162" s="133" t="s">
        <v>462</v>
      </c>
      <c r="C162" s="133" t="s">
        <v>1616</v>
      </c>
      <c r="D162" s="133" t="s">
        <v>1832</v>
      </c>
      <c r="E162" s="133" t="s">
        <v>1424</v>
      </c>
      <c r="F162" s="133" t="s">
        <v>2337</v>
      </c>
      <c r="G162" s="133" t="s">
        <v>1533</v>
      </c>
      <c r="H162" s="133" t="s">
        <v>1834</v>
      </c>
      <c r="I162" s="133" t="s">
        <v>54</v>
      </c>
      <c r="J162" s="133" t="s">
        <v>1364</v>
      </c>
      <c r="K162" s="133" t="s">
        <v>1432</v>
      </c>
      <c r="L162" s="133" t="s">
        <v>2338</v>
      </c>
      <c r="M162" s="133" t="s">
        <v>3224</v>
      </c>
      <c r="N162" s="133" t="s">
        <v>66</v>
      </c>
      <c r="O162" s="133" t="s">
        <v>1836</v>
      </c>
      <c r="P162" s="135" t="s">
        <v>66</v>
      </c>
      <c r="Q162" s="135">
        <v>44861</v>
      </c>
      <c r="R162" s="135">
        <v>44861</v>
      </c>
    </row>
    <row r="163" spans="1:18" hidden="1" x14ac:dyDescent="0.25">
      <c r="A163" s="133" t="s">
        <v>2339</v>
      </c>
      <c r="B163" s="133" t="s">
        <v>462</v>
      </c>
      <c r="C163" s="133" t="s">
        <v>1616</v>
      </c>
      <c r="D163" s="133" t="s">
        <v>1832</v>
      </c>
      <c r="E163" s="133" t="s">
        <v>1424</v>
      </c>
      <c r="F163" s="133" t="s">
        <v>2340</v>
      </c>
      <c r="G163" s="133" t="s">
        <v>1533</v>
      </c>
      <c r="H163" s="133" t="s">
        <v>1834</v>
      </c>
      <c r="I163" s="133" t="s">
        <v>54</v>
      </c>
      <c r="J163" s="133" t="s">
        <v>1364</v>
      </c>
      <c r="K163" s="133" t="s">
        <v>1432</v>
      </c>
      <c r="L163" s="133" t="s">
        <v>2338</v>
      </c>
      <c r="M163" s="133" t="s">
        <v>3224</v>
      </c>
      <c r="N163" s="133" t="s">
        <v>66</v>
      </c>
      <c r="O163" s="133" t="s">
        <v>1836</v>
      </c>
      <c r="P163" s="135" t="s">
        <v>66</v>
      </c>
      <c r="Q163" s="135">
        <v>44861</v>
      </c>
      <c r="R163" s="135">
        <v>44861</v>
      </c>
    </row>
    <row r="164" spans="1:18" hidden="1" x14ac:dyDescent="0.25">
      <c r="A164" s="133" t="s">
        <v>2341</v>
      </c>
      <c r="B164" s="133" t="s">
        <v>462</v>
      </c>
      <c r="C164" s="133" t="s">
        <v>1616</v>
      </c>
      <c r="D164" s="133" t="s">
        <v>1832</v>
      </c>
      <c r="E164" s="133" t="s">
        <v>1424</v>
      </c>
      <c r="F164" s="133" t="s">
        <v>2342</v>
      </c>
      <c r="G164" s="133" t="s">
        <v>1533</v>
      </c>
      <c r="H164" s="133" t="s">
        <v>1834</v>
      </c>
      <c r="I164" s="133" t="s">
        <v>54</v>
      </c>
      <c r="J164" s="133" t="s">
        <v>1364</v>
      </c>
      <c r="K164" s="133" t="s">
        <v>1432</v>
      </c>
      <c r="L164" s="133" t="s">
        <v>2338</v>
      </c>
      <c r="M164" s="133" t="s">
        <v>3224</v>
      </c>
      <c r="N164" s="133" t="s">
        <v>66</v>
      </c>
      <c r="O164" s="133" t="s">
        <v>1836</v>
      </c>
      <c r="P164" s="135" t="s">
        <v>66</v>
      </c>
      <c r="Q164" s="135">
        <v>44861</v>
      </c>
      <c r="R164" s="135">
        <v>44861</v>
      </c>
    </row>
    <row r="165" spans="1:18" hidden="1" x14ac:dyDescent="0.25">
      <c r="A165" s="133" t="s">
        <v>2343</v>
      </c>
      <c r="B165" s="133" t="s">
        <v>462</v>
      </c>
      <c r="C165" s="133" t="s">
        <v>1616</v>
      </c>
      <c r="D165" s="133" t="s">
        <v>1832</v>
      </c>
      <c r="E165" s="133" t="s">
        <v>1424</v>
      </c>
      <c r="F165" s="133" t="s">
        <v>2344</v>
      </c>
      <c r="G165" s="133" t="s">
        <v>1533</v>
      </c>
      <c r="H165" s="133" t="s">
        <v>2345</v>
      </c>
      <c r="I165" s="133" t="s">
        <v>54</v>
      </c>
      <c r="J165" s="133" t="s">
        <v>1364</v>
      </c>
      <c r="K165" s="133" t="s">
        <v>1432</v>
      </c>
      <c r="L165" s="133" t="s">
        <v>2338</v>
      </c>
      <c r="M165" s="133" t="s">
        <v>3224</v>
      </c>
      <c r="N165" s="133" t="s">
        <v>66</v>
      </c>
      <c r="O165" s="133" t="s">
        <v>1836</v>
      </c>
      <c r="P165" s="135" t="s">
        <v>66</v>
      </c>
      <c r="Q165" s="135">
        <v>44861</v>
      </c>
      <c r="R165" s="135">
        <v>44861</v>
      </c>
    </row>
    <row r="166" spans="1:18" hidden="1" x14ac:dyDescent="0.25">
      <c r="A166" s="133" t="s">
        <v>2346</v>
      </c>
      <c r="B166" s="133" t="s">
        <v>462</v>
      </c>
      <c r="C166" s="133" t="s">
        <v>1616</v>
      </c>
      <c r="D166" s="133" t="s">
        <v>1832</v>
      </c>
      <c r="E166" s="133" t="s">
        <v>1424</v>
      </c>
      <c r="F166" s="133" t="s">
        <v>2347</v>
      </c>
      <c r="G166" s="133" t="s">
        <v>1533</v>
      </c>
      <c r="H166" s="133" t="s">
        <v>2348</v>
      </c>
      <c r="I166" s="133" t="s">
        <v>54</v>
      </c>
      <c r="J166" s="133" t="s">
        <v>1364</v>
      </c>
      <c r="K166" s="133" t="s">
        <v>1432</v>
      </c>
      <c r="L166" s="133" t="s">
        <v>2338</v>
      </c>
      <c r="M166" s="133" t="s">
        <v>3224</v>
      </c>
      <c r="N166" s="133" t="s">
        <v>66</v>
      </c>
      <c r="O166" s="133" t="s">
        <v>1836</v>
      </c>
      <c r="P166" s="135" t="s">
        <v>66</v>
      </c>
      <c r="Q166" s="135">
        <v>44861</v>
      </c>
      <c r="R166" s="135">
        <v>44861</v>
      </c>
    </row>
    <row r="167" spans="1:18" hidden="1" x14ac:dyDescent="0.25">
      <c r="A167" s="133" t="s">
        <v>2349</v>
      </c>
      <c r="B167" s="133" t="s">
        <v>462</v>
      </c>
      <c r="C167" s="133" t="s">
        <v>1616</v>
      </c>
      <c r="D167" s="133" t="s">
        <v>1832</v>
      </c>
      <c r="E167" s="133" t="s">
        <v>1424</v>
      </c>
      <c r="F167" s="133" t="s">
        <v>2350</v>
      </c>
      <c r="G167" s="133" t="s">
        <v>1533</v>
      </c>
      <c r="H167" s="133" t="s">
        <v>2348</v>
      </c>
      <c r="I167" s="133" t="s">
        <v>54</v>
      </c>
      <c r="J167" s="133" t="s">
        <v>1364</v>
      </c>
      <c r="K167" s="133" t="s">
        <v>1432</v>
      </c>
      <c r="L167" s="133" t="s">
        <v>2338</v>
      </c>
      <c r="M167" s="133" t="s">
        <v>3224</v>
      </c>
      <c r="N167" s="133" t="s">
        <v>66</v>
      </c>
      <c r="O167" s="133" t="s">
        <v>1836</v>
      </c>
      <c r="P167" s="135" t="s">
        <v>66</v>
      </c>
      <c r="Q167" s="135">
        <v>44861</v>
      </c>
      <c r="R167" s="135">
        <v>44861</v>
      </c>
    </row>
    <row r="168" spans="1:18" hidden="1" x14ac:dyDescent="0.25">
      <c r="A168" s="133" t="s">
        <v>2351</v>
      </c>
      <c r="B168" s="133" t="s">
        <v>462</v>
      </c>
      <c r="C168" s="133" t="s">
        <v>1616</v>
      </c>
      <c r="D168" s="133" t="s">
        <v>1832</v>
      </c>
      <c r="E168" s="133" t="s">
        <v>1424</v>
      </c>
      <c r="F168" s="133" t="s">
        <v>2352</v>
      </c>
      <c r="G168" s="133" t="s">
        <v>1533</v>
      </c>
      <c r="H168" s="133" t="s">
        <v>2348</v>
      </c>
      <c r="I168" s="133" t="s">
        <v>54</v>
      </c>
      <c r="J168" s="133" t="s">
        <v>1364</v>
      </c>
      <c r="K168" s="133" t="s">
        <v>1432</v>
      </c>
      <c r="L168" s="133" t="s">
        <v>2338</v>
      </c>
      <c r="M168" s="133" t="s">
        <v>3224</v>
      </c>
      <c r="N168" s="133" t="s">
        <v>66</v>
      </c>
      <c r="O168" s="133" t="s">
        <v>1836</v>
      </c>
      <c r="P168" s="135" t="s">
        <v>66</v>
      </c>
      <c r="Q168" s="135">
        <v>44861</v>
      </c>
      <c r="R168" s="135">
        <v>44861</v>
      </c>
    </row>
    <row r="169" spans="1:18" hidden="1" x14ac:dyDescent="0.25">
      <c r="A169" s="133" t="s">
        <v>2353</v>
      </c>
      <c r="B169" s="133" t="s">
        <v>462</v>
      </c>
      <c r="C169" s="133" t="s">
        <v>1616</v>
      </c>
      <c r="D169" s="133" t="s">
        <v>1832</v>
      </c>
      <c r="E169" s="133" t="s">
        <v>1424</v>
      </c>
      <c r="F169" s="133" t="s">
        <v>2354</v>
      </c>
      <c r="G169" s="133" t="s">
        <v>1533</v>
      </c>
      <c r="H169" s="133" t="s">
        <v>2348</v>
      </c>
      <c r="I169" s="133" t="s">
        <v>54</v>
      </c>
      <c r="J169" s="133" t="s">
        <v>1364</v>
      </c>
      <c r="K169" s="133" t="s">
        <v>1432</v>
      </c>
      <c r="L169" s="133" t="s">
        <v>2338</v>
      </c>
      <c r="M169" s="133" t="s">
        <v>3224</v>
      </c>
      <c r="N169" s="133" t="s">
        <v>66</v>
      </c>
      <c r="O169" s="133" t="s">
        <v>1836</v>
      </c>
      <c r="P169" s="135" t="s">
        <v>66</v>
      </c>
      <c r="Q169" s="135">
        <v>44861</v>
      </c>
      <c r="R169" s="135">
        <v>44861</v>
      </c>
    </row>
    <row r="170" spans="1:18" hidden="1" x14ac:dyDescent="0.25">
      <c r="A170" s="133" t="s">
        <v>2355</v>
      </c>
      <c r="B170" s="133" t="s">
        <v>462</v>
      </c>
      <c r="C170" s="133" t="s">
        <v>1616</v>
      </c>
      <c r="D170" s="133" t="s">
        <v>1832</v>
      </c>
      <c r="E170" s="133" t="s">
        <v>1424</v>
      </c>
      <c r="F170" s="133" t="s">
        <v>2356</v>
      </c>
      <c r="G170" s="133" t="s">
        <v>1533</v>
      </c>
      <c r="H170" s="133" t="s">
        <v>2348</v>
      </c>
      <c r="I170" s="133" t="s">
        <v>54</v>
      </c>
      <c r="J170" s="133" t="s">
        <v>1364</v>
      </c>
      <c r="K170" s="133" t="s">
        <v>1432</v>
      </c>
      <c r="L170" s="133" t="s">
        <v>2338</v>
      </c>
      <c r="M170" s="133" t="s">
        <v>3224</v>
      </c>
      <c r="N170" s="133" t="s">
        <v>66</v>
      </c>
      <c r="O170" s="133" t="s">
        <v>1836</v>
      </c>
      <c r="P170" s="135" t="s">
        <v>66</v>
      </c>
      <c r="Q170" s="135">
        <v>44861</v>
      </c>
      <c r="R170" s="135">
        <v>44861</v>
      </c>
    </row>
    <row r="171" spans="1:18" hidden="1" x14ac:dyDescent="0.25">
      <c r="A171" s="133" t="s">
        <v>2357</v>
      </c>
      <c r="B171" s="133" t="s">
        <v>462</v>
      </c>
      <c r="C171" s="133" t="s">
        <v>1616</v>
      </c>
      <c r="D171" s="133" t="s">
        <v>1832</v>
      </c>
      <c r="E171" s="133" t="s">
        <v>1424</v>
      </c>
      <c r="F171" s="133" t="s">
        <v>2358</v>
      </c>
      <c r="G171" s="133" t="s">
        <v>1533</v>
      </c>
      <c r="H171" s="133" t="s">
        <v>2348</v>
      </c>
      <c r="I171" s="133" t="s">
        <v>54</v>
      </c>
      <c r="J171" s="133" t="s">
        <v>1364</v>
      </c>
      <c r="K171" s="133" t="s">
        <v>1432</v>
      </c>
      <c r="L171" s="133" t="s">
        <v>2338</v>
      </c>
      <c r="M171" s="133" t="s">
        <v>3224</v>
      </c>
      <c r="N171" s="133" t="s">
        <v>66</v>
      </c>
      <c r="O171" s="133" t="s">
        <v>1836</v>
      </c>
      <c r="P171" s="135" t="s">
        <v>66</v>
      </c>
      <c r="Q171" s="135">
        <v>44861</v>
      </c>
      <c r="R171" s="135">
        <v>44861</v>
      </c>
    </row>
    <row r="172" spans="1:18" hidden="1" x14ac:dyDescent="0.25">
      <c r="A172" s="133" t="s">
        <v>2359</v>
      </c>
      <c r="B172" s="133" t="s">
        <v>462</v>
      </c>
      <c r="C172" s="133" t="s">
        <v>1616</v>
      </c>
      <c r="D172" s="133" t="s">
        <v>1832</v>
      </c>
      <c r="E172" s="133" t="s">
        <v>1424</v>
      </c>
      <c r="F172" s="133" t="s">
        <v>2360</v>
      </c>
      <c r="G172" s="133" t="s">
        <v>1533</v>
      </c>
      <c r="H172" s="133" t="s">
        <v>2348</v>
      </c>
      <c r="I172" s="133" t="s">
        <v>54</v>
      </c>
      <c r="J172" s="133" t="s">
        <v>1364</v>
      </c>
      <c r="K172" s="133" t="s">
        <v>1432</v>
      </c>
      <c r="L172" s="133" t="s">
        <v>2338</v>
      </c>
      <c r="M172" s="133" t="s">
        <v>3224</v>
      </c>
      <c r="N172" s="133" t="s">
        <v>66</v>
      </c>
      <c r="O172" s="133" t="s">
        <v>1836</v>
      </c>
      <c r="P172" s="135" t="s">
        <v>66</v>
      </c>
      <c r="Q172" s="135">
        <v>44861</v>
      </c>
      <c r="R172" s="135">
        <v>44861</v>
      </c>
    </row>
    <row r="173" spans="1:18" hidden="1" x14ac:dyDescent="0.25">
      <c r="A173" s="133" t="s">
        <v>2361</v>
      </c>
      <c r="B173" s="133" t="s">
        <v>462</v>
      </c>
      <c r="C173" s="133" t="s">
        <v>1616</v>
      </c>
      <c r="D173" s="133" t="s">
        <v>1832</v>
      </c>
      <c r="E173" s="133" t="s">
        <v>1424</v>
      </c>
      <c r="F173" s="133" t="s">
        <v>2362</v>
      </c>
      <c r="G173" s="133" t="s">
        <v>1533</v>
      </c>
      <c r="H173" s="133" t="s">
        <v>2348</v>
      </c>
      <c r="I173" s="133" t="s">
        <v>54</v>
      </c>
      <c r="J173" s="133" t="s">
        <v>1364</v>
      </c>
      <c r="K173" s="133" t="s">
        <v>1432</v>
      </c>
      <c r="L173" s="133" t="s">
        <v>2338</v>
      </c>
      <c r="M173" s="133" t="s">
        <v>3224</v>
      </c>
      <c r="N173" s="133" t="s">
        <v>66</v>
      </c>
      <c r="O173" s="133" t="s">
        <v>1836</v>
      </c>
      <c r="P173" s="135" t="s">
        <v>66</v>
      </c>
      <c r="Q173" s="135">
        <v>44861</v>
      </c>
      <c r="R173" s="135">
        <v>44861</v>
      </c>
    </row>
    <row r="174" spans="1:18" hidden="1" x14ac:dyDescent="0.25">
      <c r="A174" s="133" t="s">
        <v>2363</v>
      </c>
      <c r="B174" s="133" t="s">
        <v>462</v>
      </c>
      <c r="C174" s="133" t="s">
        <v>1616</v>
      </c>
      <c r="D174" s="133" t="s">
        <v>2364</v>
      </c>
      <c r="E174" s="133" t="s">
        <v>1424</v>
      </c>
      <c r="F174" s="133" t="s">
        <v>2365</v>
      </c>
      <c r="G174" s="133" t="s">
        <v>1533</v>
      </c>
      <c r="H174" s="133" t="s">
        <v>2240</v>
      </c>
      <c r="I174" s="133" t="s">
        <v>54</v>
      </c>
      <c r="J174" s="133" t="s">
        <v>1364</v>
      </c>
      <c r="K174" s="133" t="s">
        <v>1432</v>
      </c>
      <c r="L174" s="133" t="s">
        <v>2338</v>
      </c>
      <c r="M174" s="133" t="s">
        <v>3224</v>
      </c>
      <c r="N174" s="133" t="s">
        <v>66</v>
      </c>
      <c r="O174" s="133" t="s">
        <v>2366</v>
      </c>
      <c r="P174" s="135" t="s">
        <v>66</v>
      </c>
      <c r="Q174" s="135">
        <v>44861</v>
      </c>
      <c r="R174" s="135">
        <v>44861</v>
      </c>
    </row>
    <row r="175" spans="1:18" hidden="1" x14ac:dyDescent="0.25">
      <c r="A175" s="133" t="s">
        <v>2367</v>
      </c>
      <c r="B175" s="133" t="s">
        <v>462</v>
      </c>
      <c r="C175" s="133" t="s">
        <v>1616</v>
      </c>
      <c r="D175" s="133" t="s">
        <v>2364</v>
      </c>
      <c r="E175" s="133" t="s">
        <v>1424</v>
      </c>
      <c r="F175" s="133" t="s">
        <v>2368</v>
      </c>
      <c r="G175" s="133" t="s">
        <v>1533</v>
      </c>
      <c r="H175" s="133" t="s">
        <v>2240</v>
      </c>
      <c r="I175" s="133" t="s">
        <v>54</v>
      </c>
      <c r="J175" s="133" t="s">
        <v>1364</v>
      </c>
      <c r="K175" s="133" t="s">
        <v>1432</v>
      </c>
      <c r="L175" s="133" t="s">
        <v>2338</v>
      </c>
      <c r="M175" s="133" t="s">
        <v>3224</v>
      </c>
      <c r="N175" s="133" t="s">
        <v>66</v>
      </c>
      <c r="O175" s="133" t="s">
        <v>2366</v>
      </c>
      <c r="P175" s="135" t="s">
        <v>66</v>
      </c>
      <c r="Q175" s="135">
        <v>44861</v>
      </c>
      <c r="R175" s="135">
        <v>44861</v>
      </c>
    </row>
    <row r="176" spans="1:18" hidden="1" x14ac:dyDescent="0.25">
      <c r="A176" s="133" t="s">
        <v>2369</v>
      </c>
      <c r="B176" s="133" t="s">
        <v>462</v>
      </c>
      <c r="C176" s="133" t="s">
        <v>1616</v>
      </c>
      <c r="D176" s="133" t="s">
        <v>2370</v>
      </c>
      <c r="E176" s="133" t="s">
        <v>1424</v>
      </c>
      <c r="F176" s="133" t="s">
        <v>2371</v>
      </c>
      <c r="G176" s="133" t="s">
        <v>1533</v>
      </c>
      <c r="H176" s="133" t="s">
        <v>1829</v>
      </c>
      <c r="I176" s="133" t="s">
        <v>54</v>
      </c>
      <c r="J176" s="133" t="s">
        <v>1364</v>
      </c>
      <c r="K176" s="133" t="s">
        <v>1432</v>
      </c>
      <c r="L176" s="133" t="s">
        <v>2338</v>
      </c>
      <c r="M176" s="133" t="s">
        <v>3224</v>
      </c>
      <c r="N176" s="133" t="s">
        <v>66</v>
      </c>
      <c r="O176" s="133" t="s">
        <v>2366</v>
      </c>
      <c r="P176" s="135" t="s">
        <v>66</v>
      </c>
      <c r="Q176" s="135">
        <v>44861</v>
      </c>
      <c r="R176" s="135">
        <v>44861</v>
      </c>
    </row>
    <row r="177" spans="1:18" hidden="1" x14ac:dyDescent="0.25">
      <c r="A177" s="133" t="s">
        <v>2372</v>
      </c>
      <c r="B177" s="133" t="s">
        <v>462</v>
      </c>
      <c r="C177" s="133" t="s">
        <v>1616</v>
      </c>
      <c r="D177" s="133" t="s">
        <v>2370</v>
      </c>
      <c r="E177" s="133" t="s">
        <v>1424</v>
      </c>
      <c r="F177" s="133" t="s">
        <v>2373</v>
      </c>
      <c r="G177" s="133" t="s">
        <v>1533</v>
      </c>
      <c r="H177" s="133" t="s">
        <v>1829</v>
      </c>
      <c r="I177" s="133" t="s">
        <v>54</v>
      </c>
      <c r="J177" s="133" t="s">
        <v>1364</v>
      </c>
      <c r="K177" s="133" t="s">
        <v>1432</v>
      </c>
      <c r="L177" s="133" t="s">
        <v>2338</v>
      </c>
      <c r="M177" s="133" t="s">
        <v>3224</v>
      </c>
      <c r="N177" s="133" t="s">
        <v>66</v>
      </c>
      <c r="O177" s="133" t="s">
        <v>2366</v>
      </c>
      <c r="P177" s="135" t="s">
        <v>66</v>
      </c>
      <c r="Q177" s="135">
        <v>44861</v>
      </c>
      <c r="R177" s="135">
        <v>44861</v>
      </c>
    </row>
    <row r="178" spans="1:18" hidden="1" x14ac:dyDescent="0.25">
      <c r="A178" s="133" t="s">
        <v>2374</v>
      </c>
      <c r="B178" s="133" t="s">
        <v>462</v>
      </c>
      <c r="C178" s="133" t="s">
        <v>1616</v>
      </c>
      <c r="D178" s="133" t="s">
        <v>2370</v>
      </c>
      <c r="E178" s="133" t="s">
        <v>1424</v>
      </c>
      <c r="F178" s="133" t="s">
        <v>2375</v>
      </c>
      <c r="G178" s="133" t="s">
        <v>1533</v>
      </c>
      <c r="H178" s="133" t="s">
        <v>1829</v>
      </c>
      <c r="I178" s="133" t="s">
        <v>54</v>
      </c>
      <c r="J178" s="133" t="s">
        <v>1364</v>
      </c>
      <c r="K178" s="133" t="s">
        <v>1432</v>
      </c>
      <c r="L178" s="133" t="s">
        <v>2338</v>
      </c>
      <c r="M178" s="133" t="s">
        <v>3224</v>
      </c>
      <c r="N178" s="133" t="s">
        <v>66</v>
      </c>
      <c r="O178" s="133" t="s">
        <v>2366</v>
      </c>
      <c r="P178" s="135" t="s">
        <v>66</v>
      </c>
      <c r="Q178" s="135">
        <v>44861</v>
      </c>
      <c r="R178" s="135">
        <v>44861</v>
      </c>
    </row>
    <row r="179" spans="1:18" hidden="1" x14ac:dyDescent="0.25">
      <c r="A179" s="133" t="s">
        <v>2376</v>
      </c>
      <c r="B179" s="133" t="s">
        <v>462</v>
      </c>
      <c r="C179" s="133" t="s">
        <v>1616</v>
      </c>
      <c r="D179" s="133" t="s">
        <v>2370</v>
      </c>
      <c r="E179" s="133" t="s">
        <v>1424</v>
      </c>
      <c r="F179" s="133" t="s">
        <v>2377</v>
      </c>
      <c r="G179" s="133" t="s">
        <v>1533</v>
      </c>
      <c r="H179" s="133" t="s">
        <v>1829</v>
      </c>
      <c r="I179" s="133" t="s">
        <v>54</v>
      </c>
      <c r="J179" s="133" t="s">
        <v>1364</v>
      </c>
      <c r="K179" s="133" t="s">
        <v>1432</v>
      </c>
      <c r="L179" s="133" t="s">
        <v>2338</v>
      </c>
      <c r="M179" s="133" t="s">
        <v>3224</v>
      </c>
      <c r="N179" s="133" t="s">
        <v>66</v>
      </c>
      <c r="O179" s="133" t="s">
        <v>2366</v>
      </c>
      <c r="P179" s="135" t="s">
        <v>66</v>
      </c>
      <c r="Q179" s="135">
        <v>44861</v>
      </c>
      <c r="R179" s="135">
        <v>44861</v>
      </c>
    </row>
    <row r="180" spans="1:18" hidden="1" x14ac:dyDescent="0.25">
      <c r="A180" s="133" t="s">
        <v>2378</v>
      </c>
      <c r="B180" s="133" t="s">
        <v>462</v>
      </c>
      <c r="C180" s="133" t="s">
        <v>1616</v>
      </c>
      <c r="D180" s="133" t="s">
        <v>1616</v>
      </c>
      <c r="E180" s="133" t="s">
        <v>1424</v>
      </c>
      <c r="F180" s="133" t="s">
        <v>2379</v>
      </c>
      <c r="G180" s="133" t="s">
        <v>1533</v>
      </c>
      <c r="H180" s="133" t="s">
        <v>1825</v>
      </c>
      <c r="I180" s="133" t="s">
        <v>54</v>
      </c>
      <c r="J180" s="133" t="s">
        <v>1364</v>
      </c>
      <c r="K180" s="133" t="s">
        <v>1432</v>
      </c>
      <c r="L180" s="133" t="s">
        <v>2338</v>
      </c>
      <c r="M180" s="133" t="s">
        <v>3224</v>
      </c>
      <c r="N180" s="133" t="s">
        <v>66</v>
      </c>
      <c r="O180" s="133" t="s">
        <v>2380</v>
      </c>
      <c r="P180" s="135" t="s">
        <v>66</v>
      </c>
      <c r="Q180" s="135">
        <v>44861</v>
      </c>
      <c r="R180" s="135">
        <v>44861</v>
      </c>
    </row>
    <row r="181" spans="1:18" hidden="1" x14ac:dyDescent="0.25">
      <c r="A181" s="133" t="s">
        <v>2381</v>
      </c>
      <c r="B181" s="133" t="s">
        <v>462</v>
      </c>
      <c r="C181" s="133" t="s">
        <v>1616</v>
      </c>
      <c r="D181" s="133" t="s">
        <v>1616</v>
      </c>
      <c r="E181" s="133" t="s">
        <v>1424</v>
      </c>
      <c r="F181" s="133" t="s">
        <v>2382</v>
      </c>
      <c r="G181" s="133" t="s">
        <v>1533</v>
      </c>
      <c r="H181" s="133" t="s">
        <v>1825</v>
      </c>
      <c r="I181" s="133" t="s">
        <v>54</v>
      </c>
      <c r="J181" s="133" t="s">
        <v>1364</v>
      </c>
      <c r="K181" s="133" t="s">
        <v>1432</v>
      </c>
      <c r="L181" s="133" t="s">
        <v>2338</v>
      </c>
      <c r="M181" s="133" t="s">
        <v>3224</v>
      </c>
      <c r="N181" s="133" t="s">
        <v>66</v>
      </c>
      <c r="O181" s="133" t="s">
        <v>2380</v>
      </c>
      <c r="P181" s="135" t="s">
        <v>66</v>
      </c>
      <c r="Q181" s="135">
        <v>44861</v>
      </c>
      <c r="R181" s="135">
        <v>44861</v>
      </c>
    </row>
    <row r="182" spans="1:18" hidden="1" x14ac:dyDescent="0.25">
      <c r="A182" s="133" t="s">
        <v>2383</v>
      </c>
      <c r="B182" s="133" t="s">
        <v>462</v>
      </c>
      <c r="C182" s="133" t="s">
        <v>1616</v>
      </c>
      <c r="D182" s="133" t="s">
        <v>1616</v>
      </c>
      <c r="E182" s="133" t="s">
        <v>1424</v>
      </c>
      <c r="F182" s="133" t="s">
        <v>2384</v>
      </c>
      <c r="G182" s="133" t="s">
        <v>1533</v>
      </c>
      <c r="H182" s="133" t="s">
        <v>1825</v>
      </c>
      <c r="I182" s="133" t="s">
        <v>54</v>
      </c>
      <c r="J182" s="133" t="s">
        <v>1364</v>
      </c>
      <c r="K182" s="133" t="s">
        <v>1432</v>
      </c>
      <c r="L182" s="133" t="s">
        <v>2338</v>
      </c>
      <c r="M182" s="133" t="s">
        <v>3224</v>
      </c>
      <c r="N182" s="133" t="s">
        <v>66</v>
      </c>
      <c r="O182" s="133" t="s">
        <v>2380</v>
      </c>
      <c r="P182" s="135" t="s">
        <v>66</v>
      </c>
      <c r="Q182" s="135">
        <v>44861</v>
      </c>
      <c r="R182" s="135">
        <v>44861</v>
      </c>
    </row>
    <row r="183" spans="1:18" hidden="1" x14ac:dyDescent="0.25">
      <c r="A183" s="133" t="s">
        <v>2385</v>
      </c>
      <c r="B183" s="133" t="s">
        <v>462</v>
      </c>
      <c r="C183" s="133" t="s">
        <v>1616</v>
      </c>
      <c r="D183" s="133" t="s">
        <v>1616</v>
      </c>
      <c r="E183" s="133" t="s">
        <v>1424</v>
      </c>
      <c r="F183" s="133" t="s">
        <v>2386</v>
      </c>
      <c r="G183" s="133" t="s">
        <v>1533</v>
      </c>
      <c r="H183" s="133" t="s">
        <v>1825</v>
      </c>
      <c r="I183" s="133" t="s">
        <v>54</v>
      </c>
      <c r="J183" s="133" t="s">
        <v>1364</v>
      </c>
      <c r="K183" s="133" t="s">
        <v>1432</v>
      </c>
      <c r="L183" s="133" t="s">
        <v>2338</v>
      </c>
      <c r="M183" s="133" t="s">
        <v>3224</v>
      </c>
      <c r="N183" s="133" t="s">
        <v>66</v>
      </c>
      <c r="O183" s="133" t="s">
        <v>2380</v>
      </c>
      <c r="P183" s="135" t="s">
        <v>66</v>
      </c>
      <c r="Q183" s="135">
        <v>44861</v>
      </c>
      <c r="R183" s="135">
        <v>44861</v>
      </c>
    </row>
    <row r="184" spans="1:18" hidden="1" x14ac:dyDescent="0.25">
      <c r="A184" s="133" t="s">
        <v>2387</v>
      </c>
      <c r="B184" s="133" t="s">
        <v>462</v>
      </c>
      <c r="C184" s="133" t="s">
        <v>1616</v>
      </c>
      <c r="D184" s="133" t="s">
        <v>1616</v>
      </c>
      <c r="E184" s="133" t="s">
        <v>1424</v>
      </c>
      <c r="F184" s="133" t="s">
        <v>2388</v>
      </c>
      <c r="G184" s="133" t="s">
        <v>1533</v>
      </c>
      <c r="H184" s="133" t="s">
        <v>2389</v>
      </c>
      <c r="I184" s="133" t="s">
        <v>54</v>
      </c>
      <c r="J184" s="133" t="s">
        <v>1364</v>
      </c>
      <c r="K184" s="133" t="s">
        <v>1432</v>
      </c>
      <c r="L184" s="133" t="s">
        <v>2338</v>
      </c>
      <c r="M184" s="133" t="s">
        <v>3224</v>
      </c>
      <c r="N184" s="133" t="s">
        <v>66</v>
      </c>
      <c r="O184" s="133" t="s">
        <v>2390</v>
      </c>
      <c r="P184" s="135" t="s">
        <v>66</v>
      </c>
      <c r="Q184" s="135">
        <v>44861</v>
      </c>
      <c r="R184" s="135">
        <v>44861</v>
      </c>
    </row>
    <row r="185" spans="1:18" hidden="1" x14ac:dyDescent="0.25">
      <c r="A185" s="133" t="s">
        <v>2391</v>
      </c>
      <c r="B185" s="133" t="s">
        <v>462</v>
      </c>
      <c r="C185" s="133" t="s">
        <v>1616</v>
      </c>
      <c r="D185" s="133" t="s">
        <v>1616</v>
      </c>
      <c r="E185" s="133" t="s">
        <v>1424</v>
      </c>
      <c r="F185" s="133" t="s">
        <v>2392</v>
      </c>
      <c r="G185" s="133" t="s">
        <v>1533</v>
      </c>
      <c r="H185" s="133" t="s">
        <v>2393</v>
      </c>
      <c r="I185" s="133" t="s">
        <v>54</v>
      </c>
      <c r="J185" s="133" t="s">
        <v>1364</v>
      </c>
      <c r="K185" s="133" t="s">
        <v>1432</v>
      </c>
      <c r="L185" s="133" t="s">
        <v>2338</v>
      </c>
      <c r="M185" s="133" t="s">
        <v>3224</v>
      </c>
      <c r="N185" s="133" t="s">
        <v>66</v>
      </c>
      <c r="O185" s="133" t="s">
        <v>2394</v>
      </c>
      <c r="P185" s="135" t="s">
        <v>66</v>
      </c>
      <c r="Q185" s="135">
        <v>44861</v>
      </c>
      <c r="R185" s="135">
        <v>44861</v>
      </c>
    </row>
    <row r="186" spans="1:18" hidden="1" x14ac:dyDescent="0.25">
      <c r="A186" s="133" t="s">
        <v>2395</v>
      </c>
      <c r="B186" s="133" t="s">
        <v>462</v>
      </c>
      <c r="C186" s="133" t="s">
        <v>1616</v>
      </c>
      <c r="D186" s="133" t="s">
        <v>1616</v>
      </c>
      <c r="E186" s="133" t="s">
        <v>1424</v>
      </c>
      <c r="F186" s="133" t="s">
        <v>2396</v>
      </c>
      <c r="G186" s="133" t="s">
        <v>1533</v>
      </c>
      <c r="H186" s="133" t="s">
        <v>2393</v>
      </c>
      <c r="I186" s="133" t="s">
        <v>54</v>
      </c>
      <c r="J186" s="133" t="s">
        <v>1364</v>
      </c>
      <c r="K186" s="133" t="s">
        <v>1432</v>
      </c>
      <c r="L186" s="133" t="s">
        <v>2338</v>
      </c>
      <c r="M186" s="133" t="s">
        <v>3224</v>
      </c>
      <c r="N186" s="133" t="s">
        <v>66</v>
      </c>
      <c r="O186" s="133" t="s">
        <v>2394</v>
      </c>
      <c r="P186" s="135" t="s">
        <v>66</v>
      </c>
      <c r="Q186" s="135">
        <v>44861</v>
      </c>
      <c r="R186" s="135">
        <v>44861</v>
      </c>
    </row>
    <row r="187" spans="1:18" hidden="1" x14ac:dyDescent="0.25">
      <c r="A187" s="133" t="s">
        <v>2397</v>
      </c>
      <c r="B187" s="133" t="s">
        <v>462</v>
      </c>
      <c r="C187" s="133" t="s">
        <v>1616</v>
      </c>
      <c r="D187" s="133" t="s">
        <v>1616</v>
      </c>
      <c r="E187" s="133" t="s">
        <v>1424</v>
      </c>
      <c r="F187" s="133" t="s">
        <v>2398</v>
      </c>
      <c r="G187" s="133" t="s">
        <v>1533</v>
      </c>
      <c r="H187" s="133" t="s">
        <v>2266</v>
      </c>
      <c r="I187" s="133" t="s">
        <v>54</v>
      </c>
      <c r="J187" s="133" t="s">
        <v>1364</v>
      </c>
      <c r="K187" s="133" t="s">
        <v>1432</v>
      </c>
      <c r="L187" s="133" t="s">
        <v>2338</v>
      </c>
      <c r="M187" s="133" t="s">
        <v>3224</v>
      </c>
      <c r="N187" s="133" t="s">
        <v>66</v>
      </c>
      <c r="O187" s="133" t="s">
        <v>2399</v>
      </c>
      <c r="P187" s="135" t="s">
        <v>66</v>
      </c>
      <c r="Q187" s="135">
        <v>44861</v>
      </c>
      <c r="R187" s="135">
        <v>44861</v>
      </c>
    </row>
    <row r="188" spans="1:18" hidden="1" x14ac:dyDescent="0.25">
      <c r="A188" s="133" t="s">
        <v>2400</v>
      </c>
      <c r="B188" s="133" t="s">
        <v>462</v>
      </c>
      <c r="C188" s="133" t="s">
        <v>1616</v>
      </c>
      <c r="D188" s="133" t="s">
        <v>1616</v>
      </c>
      <c r="E188" s="133" t="s">
        <v>1424</v>
      </c>
      <c r="F188" s="133" t="s">
        <v>2401</v>
      </c>
      <c r="G188" s="133" t="s">
        <v>1533</v>
      </c>
      <c r="H188" s="133" t="s">
        <v>2402</v>
      </c>
      <c r="I188" s="133" t="s">
        <v>54</v>
      </c>
      <c r="J188" s="133" t="s">
        <v>1364</v>
      </c>
      <c r="K188" s="133" t="s">
        <v>1432</v>
      </c>
      <c r="L188" s="133" t="s">
        <v>2338</v>
      </c>
      <c r="M188" s="133" t="s">
        <v>3224</v>
      </c>
      <c r="N188" s="133" t="s">
        <v>66</v>
      </c>
      <c r="O188" s="133" t="s">
        <v>2403</v>
      </c>
      <c r="P188" s="135" t="s">
        <v>66</v>
      </c>
      <c r="Q188" s="135">
        <v>44861</v>
      </c>
      <c r="R188" s="135">
        <v>44861</v>
      </c>
    </row>
    <row r="189" spans="1:18" hidden="1" x14ac:dyDescent="0.25">
      <c r="A189" s="133" t="s">
        <v>2404</v>
      </c>
      <c r="B189" s="133" t="s">
        <v>462</v>
      </c>
      <c r="C189" s="133" t="s">
        <v>1616</v>
      </c>
      <c r="D189" s="133" t="s">
        <v>1616</v>
      </c>
      <c r="E189" s="133" t="s">
        <v>1424</v>
      </c>
      <c r="F189" s="133" t="s">
        <v>2405</v>
      </c>
      <c r="G189" s="133" t="s">
        <v>1533</v>
      </c>
      <c r="H189" s="133" t="s">
        <v>2402</v>
      </c>
      <c r="I189" s="133" t="s">
        <v>54</v>
      </c>
      <c r="J189" s="133" t="s">
        <v>1364</v>
      </c>
      <c r="K189" s="133" t="s">
        <v>1432</v>
      </c>
      <c r="L189" s="133" t="s">
        <v>2338</v>
      </c>
      <c r="M189" s="133" t="s">
        <v>3224</v>
      </c>
      <c r="N189" s="133" t="s">
        <v>66</v>
      </c>
      <c r="O189" s="133" t="s">
        <v>2403</v>
      </c>
      <c r="P189" s="135" t="s">
        <v>66</v>
      </c>
      <c r="Q189" s="135">
        <v>44861</v>
      </c>
      <c r="R189" s="135">
        <v>44861</v>
      </c>
    </row>
    <row r="190" spans="1:18" hidden="1" x14ac:dyDescent="0.25">
      <c r="A190" s="133" t="s">
        <v>2406</v>
      </c>
      <c r="B190" s="133" t="s">
        <v>462</v>
      </c>
      <c r="C190" s="133" t="s">
        <v>1616</v>
      </c>
      <c r="D190" s="133" t="s">
        <v>1616</v>
      </c>
      <c r="E190" s="133" t="s">
        <v>1424</v>
      </c>
      <c r="F190" s="133" t="s">
        <v>2407</v>
      </c>
      <c r="G190" s="133" t="s">
        <v>1533</v>
      </c>
      <c r="H190" s="133" t="s">
        <v>2272</v>
      </c>
      <c r="I190" s="133" t="s">
        <v>54</v>
      </c>
      <c r="J190" s="133" t="s">
        <v>1364</v>
      </c>
      <c r="K190" s="133" t="s">
        <v>1432</v>
      </c>
      <c r="L190" s="133" t="s">
        <v>2338</v>
      </c>
      <c r="M190" s="133" t="s">
        <v>3224</v>
      </c>
      <c r="N190" s="133" t="s">
        <v>66</v>
      </c>
      <c r="O190" s="133" t="s">
        <v>2408</v>
      </c>
      <c r="P190" s="135" t="s">
        <v>66</v>
      </c>
      <c r="Q190" s="135">
        <v>44861</v>
      </c>
      <c r="R190" s="135">
        <v>44861</v>
      </c>
    </row>
    <row r="191" spans="1:18" hidden="1" x14ac:dyDescent="0.25">
      <c r="A191" s="133"/>
      <c r="B191" s="133" t="s">
        <v>3173</v>
      </c>
      <c r="C191" s="133" t="s">
        <v>1616</v>
      </c>
      <c r="D191" s="133" t="s">
        <v>3174</v>
      </c>
      <c r="E191" s="133" t="s">
        <v>1424</v>
      </c>
      <c r="F191" s="133"/>
      <c r="G191" s="133"/>
      <c r="H191" s="133"/>
      <c r="I191" s="133"/>
      <c r="J191" s="133"/>
      <c r="K191" s="133" t="s">
        <v>3175</v>
      </c>
      <c r="L191" s="133" t="s">
        <v>3176</v>
      </c>
      <c r="M191" s="133" t="s">
        <v>3177</v>
      </c>
      <c r="N191" s="133">
        <v>5821</v>
      </c>
      <c r="O191" s="133" t="s">
        <v>1672</v>
      </c>
      <c r="P191" s="133"/>
      <c r="Q191" s="135">
        <v>44860</v>
      </c>
      <c r="R191" s="135">
        <v>44860</v>
      </c>
    </row>
    <row r="192" spans="1:18" hidden="1" x14ac:dyDescent="0.25">
      <c r="A192" s="133" t="s">
        <v>2152</v>
      </c>
      <c r="B192" s="133" t="s">
        <v>651</v>
      </c>
      <c r="C192" s="133" t="s">
        <v>1616</v>
      </c>
      <c r="D192" s="133" t="s">
        <v>1800</v>
      </c>
      <c r="E192" s="133" t="s">
        <v>1424</v>
      </c>
      <c r="F192" s="133" t="s">
        <v>2153</v>
      </c>
      <c r="G192" s="133" t="s">
        <v>1529</v>
      </c>
      <c r="H192" s="133" t="s">
        <v>1834</v>
      </c>
      <c r="I192" s="133" t="s">
        <v>647</v>
      </c>
      <c r="J192" s="133" t="s">
        <v>650</v>
      </c>
      <c r="K192" s="133" t="s">
        <v>1428</v>
      </c>
      <c r="L192" s="133" t="s">
        <v>2154</v>
      </c>
      <c r="M192" s="133" t="s">
        <v>3177</v>
      </c>
      <c r="N192" s="133" t="s">
        <v>2155</v>
      </c>
      <c r="O192" s="133" t="s">
        <v>1802</v>
      </c>
      <c r="P192" s="135" t="s">
        <v>66</v>
      </c>
      <c r="Q192" s="135">
        <v>44860</v>
      </c>
      <c r="R192" s="135">
        <v>44860</v>
      </c>
    </row>
    <row r="193" spans="1:18" hidden="1" x14ac:dyDescent="0.25">
      <c r="A193" s="133" t="s">
        <v>2156</v>
      </c>
      <c r="B193" s="133" t="s">
        <v>651</v>
      </c>
      <c r="C193" s="133" t="s">
        <v>1616</v>
      </c>
      <c r="D193" s="133" t="s">
        <v>1800</v>
      </c>
      <c r="E193" s="133" t="s">
        <v>1424</v>
      </c>
      <c r="F193" s="133" t="s">
        <v>2157</v>
      </c>
      <c r="G193" s="133" t="s">
        <v>1529</v>
      </c>
      <c r="H193" s="133" t="s">
        <v>1834</v>
      </c>
      <c r="I193" s="133" t="s">
        <v>647</v>
      </c>
      <c r="J193" s="133" t="s">
        <v>650</v>
      </c>
      <c r="K193" s="133" t="s">
        <v>1428</v>
      </c>
      <c r="L193" s="133" t="s">
        <v>2154</v>
      </c>
      <c r="M193" s="133" t="s">
        <v>3177</v>
      </c>
      <c r="N193" s="133" t="s">
        <v>2158</v>
      </c>
      <c r="O193" s="133" t="s">
        <v>1802</v>
      </c>
      <c r="P193" s="135" t="s">
        <v>66</v>
      </c>
      <c r="Q193" s="135">
        <v>44860</v>
      </c>
      <c r="R193" s="135">
        <v>44860</v>
      </c>
    </row>
    <row r="194" spans="1:18" hidden="1" x14ac:dyDescent="0.25">
      <c r="A194" s="133" t="s">
        <v>1615</v>
      </c>
      <c r="B194" s="133" t="s">
        <v>497</v>
      </c>
      <c r="C194" s="133" t="s">
        <v>1616</v>
      </c>
      <c r="D194" s="133" t="s">
        <v>1617</v>
      </c>
      <c r="E194" s="133" t="s">
        <v>1424</v>
      </c>
      <c r="F194" s="133" t="s">
        <v>1618</v>
      </c>
      <c r="G194" s="133" t="s">
        <v>1529</v>
      </c>
      <c r="H194" s="133" t="s">
        <v>66</v>
      </c>
      <c r="I194" s="133" t="s">
        <v>15</v>
      </c>
      <c r="J194" s="133" t="s">
        <v>496</v>
      </c>
      <c r="K194" s="133" t="s">
        <v>1435</v>
      </c>
      <c r="L194" s="133" t="s">
        <v>1619</v>
      </c>
      <c r="M194" s="133" t="s">
        <v>3177</v>
      </c>
      <c r="N194" s="133" t="s">
        <v>66</v>
      </c>
      <c r="O194" s="133" t="s">
        <v>1620</v>
      </c>
      <c r="P194" s="135" t="s">
        <v>66</v>
      </c>
      <c r="Q194" s="135">
        <v>44859</v>
      </c>
      <c r="R194" s="135">
        <v>44859</v>
      </c>
    </row>
    <row r="195" spans="1:18" hidden="1" x14ac:dyDescent="0.25">
      <c r="A195" s="133" t="s">
        <v>1784</v>
      </c>
      <c r="B195" s="133" t="s">
        <v>514</v>
      </c>
      <c r="C195" s="133" t="s">
        <v>1616</v>
      </c>
      <c r="D195" s="133" t="s">
        <v>1785</v>
      </c>
      <c r="E195" s="133" t="s">
        <v>1424</v>
      </c>
      <c r="F195" s="133" t="s">
        <v>1786</v>
      </c>
      <c r="G195" s="133" t="s">
        <v>1529</v>
      </c>
      <c r="H195" s="133" t="s">
        <v>66</v>
      </c>
      <c r="I195" s="133" t="s">
        <v>15</v>
      </c>
      <c r="J195" s="133" t="s">
        <v>513</v>
      </c>
      <c r="K195" s="133" t="s">
        <v>1435</v>
      </c>
      <c r="L195" s="133" t="s">
        <v>1787</v>
      </c>
      <c r="M195" s="133" t="s">
        <v>3177</v>
      </c>
      <c r="N195" s="133" t="s">
        <v>66</v>
      </c>
      <c r="O195" s="133" t="s">
        <v>1788</v>
      </c>
      <c r="P195" s="135" t="s">
        <v>66</v>
      </c>
      <c r="Q195" s="135">
        <v>44860</v>
      </c>
      <c r="R195" s="135">
        <v>44860</v>
      </c>
    </row>
    <row r="196" spans="1:18" hidden="1" x14ac:dyDescent="0.25">
      <c r="A196" s="133" t="s">
        <v>1799</v>
      </c>
      <c r="B196" s="133" t="s">
        <v>514</v>
      </c>
      <c r="C196" s="133" t="s">
        <v>1616</v>
      </c>
      <c r="D196" s="133" t="s">
        <v>1800</v>
      </c>
      <c r="E196" s="133" t="s">
        <v>1424</v>
      </c>
      <c r="F196" s="133" t="s">
        <v>1801</v>
      </c>
      <c r="G196" s="133" t="s">
        <v>1529</v>
      </c>
      <c r="H196" s="133" t="s">
        <v>66</v>
      </c>
      <c r="I196" s="133" t="s">
        <v>15</v>
      </c>
      <c r="J196" s="133" t="s">
        <v>513</v>
      </c>
      <c r="K196" s="133" t="s">
        <v>1435</v>
      </c>
      <c r="L196" s="133" t="s">
        <v>1787</v>
      </c>
      <c r="M196" s="133" t="s">
        <v>3177</v>
      </c>
      <c r="N196" s="133" t="s">
        <v>66</v>
      </c>
      <c r="O196" s="133" t="s">
        <v>1802</v>
      </c>
      <c r="P196" s="135" t="s">
        <v>66</v>
      </c>
      <c r="Q196" s="135">
        <v>44860</v>
      </c>
      <c r="R196" s="135">
        <v>44860</v>
      </c>
    </row>
    <row r="197" spans="1:18" x14ac:dyDescent="0.25">
      <c r="A197" s="133"/>
      <c r="B197" s="133" t="s">
        <v>3240</v>
      </c>
      <c r="C197" s="133" t="s">
        <v>1526</v>
      </c>
      <c r="D197" s="133" t="s">
        <v>3237</v>
      </c>
      <c r="E197" s="133" t="s">
        <v>1424</v>
      </c>
      <c r="F197" s="133"/>
      <c r="G197" s="133" t="s">
        <v>1529</v>
      </c>
      <c r="H197" s="133"/>
      <c r="I197" s="133"/>
      <c r="J197" s="133"/>
      <c r="K197" s="178" t="s">
        <v>3238</v>
      </c>
      <c r="L197" s="178" t="s">
        <v>3239</v>
      </c>
      <c r="M197" s="133" t="s">
        <v>3177</v>
      </c>
      <c r="N197" s="133"/>
      <c r="O197" s="133"/>
      <c r="P197" s="135"/>
      <c r="Q197" s="135"/>
      <c r="R197" s="135">
        <v>44835</v>
      </c>
    </row>
    <row r="198" spans="1:18" hidden="1" x14ac:dyDescent="0.25">
      <c r="A198" s="133" t="s">
        <v>2130</v>
      </c>
      <c r="B198" s="133" t="s">
        <v>493</v>
      </c>
      <c r="C198" s="133" t="s">
        <v>1616</v>
      </c>
      <c r="D198" s="133" t="s">
        <v>2041</v>
      </c>
      <c r="E198" s="133" t="s">
        <v>1424</v>
      </c>
      <c r="F198" s="133" t="s">
        <v>2131</v>
      </c>
      <c r="G198" s="133" t="s">
        <v>1529</v>
      </c>
      <c r="H198" s="133" t="s">
        <v>66</v>
      </c>
      <c r="I198" s="133" t="s">
        <v>492</v>
      </c>
      <c r="J198" s="133" t="s">
        <v>492</v>
      </c>
      <c r="K198" s="133" t="s">
        <v>1434</v>
      </c>
      <c r="L198" s="133" t="s">
        <v>2132</v>
      </c>
      <c r="M198" s="133" t="s">
        <v>3177</v>
      </c>
      <c r="N198" s="133" t="s">
        <v>66</v>
      </c>
      <c r="O198" s="133" t="s">
        <v>2044</v>
      </c>
      <c r="P198" s="135" t="s">
        <v>66</v>
      </c>
      <c r="Q198" s="135">
        <v>44860</v>
      </c>
      <c r="R198" s="135">
        <v>44860</v>
      </c>
    </row>
    <row r="199" spans="1:18" hidden="1" x14ac:dyDescent="0.25">
      <c r="A199" s="133" t="s">
        <v>2133</v>
      </c>
      <c r="B199" s="133" t="s">
        <v>493</v>
      </c>
      <c r="C199" s="133" t="s">
        <v>1616</v>
      </c>
      <c r="D199" s="133" t="s">
        <v>2041</v>
      </c>
      <c r="E199" s="133" t="s">
        <v>1424</v>
      </c>
      <c r="F199" s="133" t="s">
        <v>2134</v>
      </c>
      <c r="G199" s="133" t="s">
        <v>1529</v>
      </c>
      <c r="H199" s="133" t="s">
        <v>66</v>
      </c>
      <c r="I199" s="133" t="s">
        <v>492</v>
      </c>
      <c r="J199" s="133" t="s">
        <v>492</v>
      </c>
      <c r="K199" s="133" t="s">
        <v>1434</v>
      </c>
      <c r="L199" s="133" t="s">
        <v>2132</v>
      </c>
      <c r="M199" s="133" t="s">
        <v>3177</v>
      </c>
      <c r="N199" s="133" t="s">
        <v>66</v>
      </c>
      <c r="O199" s="133" t="s">
        <v>2044</v>
      </c>
      <c r="P199" s="135" t="s">
        <v>66</v>
      </c>
      <c r="Q199" s="135">
        <v>44860</v>
      </c>
      <c r="R199" s="135">
        <v>44860</v>
      </c>
    </row>
    <row r="200" spans="1:18" hidden="1" x14ac:dyDescent="0.25">
      <c r="A200" s="133" t="s">
        <v>2413</v>
      </c>
      <c r="B200" s="133" t="s">
        <v>323</v>
      </c>
      <c r="C200" s="133" t="s">
        <v>1616</v>
      </c>
      <c r="D200" s="133" t="s">
        <v>1616</v>
      </c>
      <c r="E200" s="133" t="s">
        <v>1424</v>
      </c>
      <c r="F200" s="133" t="s">
        <v>2414</v>
      </c>
      <c r="G200" s="133" t="s">
        <v>1533</v>
      </c>
      <c r="H200" s="133" t="s">
        <v>2348</v>
      </c>
      <c r="I200" s="133" t="s">
        <v>124</v>
      </c>
      <c r="J200" s="133" t="s">
        <v>1356</v>
      </c>
      <c r="K200" s="133" t="s">
        <v>1584</v>
      </c>
      <c r="L200" s="133" t="s">
        <v>2415</v>
      </c>
      <c r="M200" s="133" t="s">
        <v>3224</v>
      </c>
      <c r="N200" s="133" t="s">
        <v>66</v>
      </c>
      <c r="O200" s="133" t="s">
        <v>2416</v>
      </c>
      <c r="P200" s="135" t="s">
        <v>66</v>
      </c>
      <c r="Q200" s="135">
        <v>44861</v>
      </c>
      <c r="R200" s="135">
        <v>44861</v>
      </c>
    </row>
    <row r="201" spans="1:18" hidden="1" x14ac:dyDescent="0.25">
      <c r="A201" s="133" t="s">
        <v>2417</v>
      </c>
      <c r="B201" s="133" t="s">
        <v>323</v>
      </c>
      <c r="C201" s="133" t="s">
        <v>1616</v>
      </c>
      <c r="D201" s="133" t="s">
        <v>1616</v>
      </c>
      <c r="E201" s="133" t="s">
        <v>1424</v>
      </c>
      <c r="F201" s="133" t="s">
        <v>2418</v>
      </c>
      <c r="G201" s="133" t="s">
        <v>1533</v>
      </c>
      <c r="H201" s="133" t="s">
        <v>2348</v>
      </c>
      <c r="I201" s="133" t="s">
        <v>124</v>
      </c>
      <c r="J201" s="133" t="s">
        <v>1356</v>
      </c>
      <c r="K201" s="133" t="s">
        <v>1584</v>
      </c>
      <c r="L201" s="133" t="s">
        <v>2415</v>
      </c>
      <c r="M201" s="133" t="s">
        <v>3224</v>
      </c>
      <c r="N201" s="133" t="s">
        <v>66</v>
      </c>
      <c r="O201" s="133" t="s">
        <v>2416</v>
      </c>
      <c r="P201" s="135" t="s">
        <v>66</v>
      </c>
      <c r="Q201" s="135">
        <v>44861</v>
      </c>
      <c r="R201" s="135">
        <v>44861</v>
      </c>
    </row>
    <row r="202" spans="1:18" hidden="1" x14ac:dyDescent="0.25">
      <c r="A202" s="133" t="s">
        <v>2013</v>
      </c>
      <c r="B202" s="133" t="s">
        <v>825</v>
      </c>
      <c r="C202" s="133" t="s">
        <v>1616</v>
      </c>
      <c r="D202" s="133" t="s">
        <v>2014</v>
      </c>
      <c r="E202" s="133" t="s">
        <v>1424</v>
      </c>
      <c r="F202" s="133" t="s">
        <v>2015</v>
      </c>
      <c r="G202" s="133" t="s">
        <v>1529</v>
      </c>
      <c r="H202" s="133" t="s">
        <v>66</v>
      </c>
      <c r="I202" s="133" t="s">
        <v>824</v>
      </c>
      <c r="J202" s="133" t="s">
        <v>824</v>
      </c>
      <c r="K202" s="133" t="s">
        <v>2016</v>
      </c>
      <c r="L202" s="133" t="s">
        <v>2017</v>
      </c>
      <c r="M202" s="133" t="s">
        <v>3177</v>
      </c>
      <c r="N202" s="133" t="s">
        <v>66</v>
      </c>
      <c r="O202" s="133" t="s">
        <v>2018</v>
      </c>
      <c r="P202" s="135" t="s">
        <v>66</v>
      </c>
      <c r="Q202" s="135">
        <v>44860</v>
      </c>
      <c r="R202" s="135">
        <v>44860</v>
      </c>
    </row>
    <row r="203" spans="1:18" ht="30" hidden="1" x14ac:dyDescent="0.25">
      <c r="A203" s="133" t="s">
        <v>2019</v>
      </c>
      <c r="B203" s="133" t="s">
        <v>825</v>
      </c>
      <c r="C203" s="133" t="s">
        <v>1616</v>
      </c>
      <c r="D203" s="133" t="s">
        <v>2020</v>
      </c>
      <c r="E203" s="133" t="s">
        <v>1424</v>
      </c>
      <c r="F203" s="133" t="s">
        <v>2021</v>
      </c>
      <c r="G203" s="133" t="s">
        <v>1529</v>
      </c>
      <c r="H203" s="133" t="s">
        <v>66</v>
      </c>
      <c r="I203" s="133" t="s">
        <v>824</v>
      </c>
      <c r="J203" s="133" t="s">
        <v>824</v>
      </c>
      <c r="K203" s="133" t="s">
        <v>2016</v>
      </c>
      <c r="L203" s="133" t="s">
        <v>2017</v>
      </c>
      <c r="M203" s="133" t="s">
        <v>3177</v>
      </c>
      <c r="N203" s="133" t="s">
        <v>66</v>
      </c>
      <c r="O203" s="133" t="s">
        <v>2022</v>
      </c>
      <c r="P203" s="135" t="s">
        <v>66</v>
      </c>
      <c r="Q203" s="135">
        <v>44860</v>
      </c>
      <c r="R203" s="135">
        <v>44860</v>
      </c>
    </row>
    <row r="204" spans="1:18" hidden="1" x14ac:dyDescent="0.25">
      <c r="A204" s="133" t="s">
        <v>2023</v>
      </c>
      <c r="B204" s="133" t="s">
        <v>825</v>
      </c>
      <c r="C204" s="133" t="s">
        <v>1616</v>
      </c>
      <c r="D204" s="133" t="s">
        <v>2024</v>
      </c>
      <c r="E204" s="133" t="s">
        <v>1424</v>
      </c>
      <c r="F204" s="133" t="s">
        <v>2025</v>
      </c>
      <c r="G204" s="133" t="s">
        <v>1529</v>
      </c>
      <c r="H204" s="133" t="s">
        <v>66</v>
      </c>
      <c r="I204" s="133" t="s">
        <v>824</v>
      </c>
      <c r="J204" s="133" t="s">
        <v>824</v>
      </c>
      <c r="K204" s="133" t="s">
        <v>2016</v>
      </c>
      <c r="L204" s="133" t="s">
        <v>2017</v>
      </c>
      <c r="M204" s="133" t="s">
        <v>3177</v>
      </c>
      <c r="N204" s="133" t="s">
        <v>66</v>
      </c>
      <c r="O204" s="133" t="s">
        <v>2026</v>
      </c>
      <c r="P204" s="135" t="s">
        <v>66</v>
      </c>
      <c r="Q204" s="135">
        <v>44860</v>
      </c>
      <c r="R204" s="135">
        <v>44860</v>
      </c>
    </row>
    <row r="205" spans="1:18" x14ac:dyDescent="0.25">
      <c r="A205" s="133"/>
      <c r="B205" s="133" t="s">
        <v>1588</v>
      </c>
      <c r="C205" s="133" t="s">
        <v>1526</v>
      </c>
      <c r="D205" s="133"/>
      <c r="E205" s="133" t="s">
        <v>1424</v>
      </c>
      <c r="F205" s="133" t="s">
        <v>1589</v>
      </c>
      <c r="G205" s="133" t="s">
        <v>1529</v>
      </c>
      <c r="H205" s="133"/>
      <c r="I205" s="133"/>
      <c r="J205" s="133"/>
      <c r="K205" s="136" t="s">
        <v>1590</v>
      </c>
      <c r="L205" s="136" t="s">
        <v>1591</v>
      </c>
      <c r="M205" s="133" t="s">
        <v>3177</v>
      </c>
      <c r="N205" s="133"/>
      <c r="O205" s="133"/>
      <c r="P205" s="135"/>
      <c r="Q205" s="135"/>
      <c r="R205" s="135"/>
    </row>
    <row r="206" spans="1:18" hidden="1" x14ac:dyDescent="0.25">
      <c r="A206" s="133" t="s">
        <v>1816</v>
      </c>
      <c r="B206" s="133" t="s">
        <v>326</v>
      </c>
      <c r="C206" s="133" t="s">
        <v>1616</v>
      </c>
      <c r="D206" s="133" t="s">
        <v>1785</v>
      </c>
      <c r="E206" s="133" t="s">
        <v>1424</v>
      </c>
      <c r="F206" s="133" t="s">
        <v>1817</v>
      </c>
      <c r="G206" s="133" t="s">
        <v>1529</v>
      </c>
      <c r="H206" s="133" t="s">
        <v>1784</v>
      </c>
      <c r="I206" s="133" t="s">
        <v>27</v>
      </c>
      <c r="J206" s="133" t="s">
        <v>27</v>
      </c>
      <c r="K206" s="133" t="s">
        <v>1435</v>
      </c>
      <c r="L206" s="133" t="s">
        <v>1818</v>
      </c>
      <c r="M206" s="133" t="s">
        <v>3177</v>
      </c>
      <c r="N206" s="133" t="s">
        <v>66</v>
      </c>
      <c r="O206" s="133" t="s">
        <v>1788</v>
      </c>
      <c r="P206" s="135" t="s">
        <v>66</v>
      </c>
      <c r="Q206" s="135">
        <v>44860</v>
      </c>
      <c r="R206" s="135">
        <v>44860</v>
      </c>
    </row>
    <row r="207" spans="1:18" hidden="1" x14ac:dyDescent="0.25">
      <c r="A207" s="133" t="s">
        <v>1821</v>
      </c>
      <c r="B207" s="133" t="s">
        <v>326</v>
      </c>
      <c r="C207" s="133" t="s">
        <v>1616</v>
      </c>
      <c r="D207" s="133" t="s">
        <v>1800</v>
      </c>
      <c r="E207" s="133" t="s">
        <v>1424</v>
      </c>
      <c r="F207" s="133" t="s">
        <v>1822</v>
      </c>
      <c r="G207" s="133" t="s">
        <v>1529</v>
      </c>
      <c r="H207" s="133" t="s">
        <v>1799</v>
      </c>
      <c r="I207" s="133" t="s">
        <v>27</v>
      </c>
      <c r="J207" s="133" t="s">
        <v>27</v>
      </c>
      <c r="K207" s="133" t="s">
        <v>1435</v>
      </c>
      <c r="L207" s="133" t="s">
        <v>1818</v>
      </c>
      <c r="M207" s="133" t="s">
        <v>3177</v>
      </c>
      <c r="N207" s="133" t="s">
        <v>66</v>
      </c>
      <c r="O207" s="133" t="s">
        <v>1802</v>
      </c>
      <c r="P207" s="135" t="s">
        <v>66</v>
      </c>
      <c r="Q207" s="135">
        <v>44860</v>
      </c>
      <c r="R207" s="135">
        <v>44860</v>
      </c>
    </row>
    <row r="208" spans="1:18" hidden="1" x14ac:dyDescent="0.25">
      <c r="A208" s="133" t="s">
        <v>1813</v>
      </c>
      <c r="B208" s="133" t="s">
        <v>324</v>
      </c>
      <c r="C208" s="133" t="s">
        <v>1616</v>
      </c>
      <c r="D208" s="133" t="s">
        <v>1785</v>
      </c>
      <c r="E208" s="133" t="s">
        <v>1424</v>
      </c>
      <c r="F208" s="133" t="s">
        <v>1814</v>
      </c>
      <c r="G208" s="133" t="s">
        <v>1529</v>
      </c>
      <c r="H208" s="133" t="s">
        <v>1784</v>
      </c>
      <c r="I208" s="133" t="s">
        <v>26</v>
      </c>
      <c r="J208" s="133" t="s">
        <v>26</v>
      </c>
      <c r="K208" s="133" t="s">
        <v>1435</v>
      </c>
      <c r="L208" s="133" t="s">
        <v>1815</v>
      </c>
      <c r="M208" s="133" t="s">
        <v>3177</v>
      </c>
      <c r="N208" s="133" t="s">
        <v>66</v>
      </c>
      <c r="O208" s="133" t="s">
        <v>1788</v>
      </c>
      <c r="P208" s="135" t="s">
        <v>66</v>
      </c>
      <c r="Q208" s="135">
        <v>44860</v>
      </c>
      <c r="R208" s="135">
        <v>44860</v>
      </c>
    </row>
    <row r="209" spans="1:18" hidden="1" x14ac:dyDescent="0.25">
      <c r="A209" s="133" t="s">
        <v>1819</v>
      </c>
      <c r="B209" s="133" t="s">
        <v>324</v>
      </c>
      <c r="C209" s="133" t="s">
        <v>1616</v>
      </c>
      <c r="D209" s="133" t="s">
        <v>1800</v>
      </c>
      <c r="E209" s="133" t="s">
        <v>1424</v>
      </c>
      <c r="F209" s="133" t="s">
        <v>1820</v>
      </c>
      <c r="G209" s="133" t="s">
        <v>1529</v>
      </c>
      <c r="H209" s="133" t="s">
        <v>1799</v>
      </c>
      <c r="I209" s="133" t="s">
        <v>26</v>
      </c>
      <c r="J209" s="133" t="s">
        <v>26</v>
      </c>
      <c r="K209" s="133" t="s">
        <v>1435</v>
      </c>
      <c r="L209" s="133" t="s">
        <v>1815</v>
      </c>
      <c r="M209" s="133" t="s">
        <v>3177</v>
      </c>
      <c r="N209" s="133" t="s">
        <v>66</v>
      </c>
      <c r="O209" s="133" t="s">
        <v>1802</v>
      </c>
      <c r="P209" s="135" t="s">
        <v>66</v>
      </c>
      <c r="Q209" s="135">
        <v>44860</v>
      </c>
      <c r="R209" s="135">
        <v>44860</v>
      </c>
    </row>
    <row r="210" spans="1:18" hidden="1" x14ac:dyDescent="0.25">
      <c r="A210" s="133" t="s">
        <v>1789</v>
      </c>
      <c r="B210" s="133" t="s">
        <v>1622</v>
      </c>
      <c r="C210" s="133" t="s">
        <v>1616</v>
      </c>
      <c r="D210" s="133" t="s">
        <v>1785</v>
      </c>
      <c r="E210" s="133" t="s">
        <v>1424</v>
      </c>
      <c r="F210" s="133" t="s">
        <v>1790</v>
      </c>
      <c r="G210" s="133" t="s">
        <v>1529</v>
      </c>
      <c r="H210" s="133" t="s">
        <v>1784</v>
      </c>
      <c r="I210" s="133" t="s">
        <v>332</v>
      </c>
      <c r="J210" s="133" t="s">
        <v>332</v>
      </c>
      <c r="K210" s="133" t="s">
        <v>1435</v>
      </c>
      <c r="L210" s="133" t="s">
        <v>1791</v>
      </c>
      <c r="M210" s="133" t="s">
        <v>3177</v>
      </c>
      <c r="N210" s="133" t="s">
        <v>66</v>
      </c>
      <c r="O210" s="133" t="s">
        <v>1788</v>
      </c>
      <c r="P210" s="135" t="s">
        <v>66</v>
      </c>
      <c r="Q210" s="135">
        <v>44860</v>
      </c>
      <c r="R210" s="135">
        <v>44860</v>
      </c>
    </row>
    <row r="211" spans="1:18" hidden="1" x14ac:dyDescent="0.25">
      <c r="A211" s="133" t="s">
        <v>1803</v>
      </c>
      <c r="B211" s="133" t="s">
        <v>1622</v>
      </c>
      <c r="C211" s="133" t="s">
        <v>1616</v>
      </c>
      <c r="D211" s="133" t="s">
        <v>1800</v>
      </c>
      <c r="E211" s="133" t="s">
        <v>1424</v>
      </c>
      <c r="F211" s="133" t="s">
        <v>1804</v>
      </c>
      <c r="G211" s="133" t="s">
        <v>1529</v>
      </c>
      <c r="H211" s="133" t="s">
        <v>1799</v>
      </c>
      <c r="I211" s="133" t="s">
        <v>332</v>
      </c>
      <c r="J211" s="133" t="s">
        <v>332</v>
      </c>
      <c r="K211" s="133" t="s">
        <v>1435</v>
      </c>
      <c r="L211" s="133" t="s">
        <v>1791</v>
      </c>
      <c r="M211" s="133" t="s">
        <v>3177</v>
      </c>
      <c r="N211" s="133" t="s">
        <v>66</v>
      </c>
      <c r="O211" s="133" t="s">
        <v>1802</v>
      </c>
      <c r="P211" s="135" t="s">
        <v>66</v>
      </c>
      <c r="Q211" s="135">
        <v>44860</v>
      </c>
      <c r="R211" s="135">
        <v>44860</v>
      </c>
    </row>
    <row r="212" spans="1:18" hidden="1" x14ac:dyDescent="0.25">
      <c r="A212" s="133" t="s">
        <v>3012</v>
      </c>
      <c r="B212" s="133" t="s">
        <v>357</v>
      </c>
      <c r="C212" s="133" t="s">
        <v>1616</v>
      </c>
      <c r="D212" s="133" t="s">
        <v>1785</v>
      </c>
      <c r="E212" s="133" t="s">
        <v>1424</v>
      </c>
      <c r="F212" s="133" t="s">
        <v>3013</v>
      </c>
      <c r="G212" s="133" t="s">
        <v>1529</v>
      </c>
      <c r="H212" s="133" t="s">
        <v>1784</v>
      </c>
      <c r="I212" s="133" t="s">
        <v>356</v>
      </c>
      <c r="J212" s="133" t="s">
        <v>356</v>
      </c>
      <c r="K212" s="133" t="s">
        <v>1435</v>
      </c>
      <c r="L212" s="133" t="s">
        <v>3014</v>
      </c>
      <c r="M212" s="133" t="s">
        <v>3177</v>
      </c>
      <c r="N212" s="133" t="s">
        <v>66</v>
      </c>
      <c r="O212" s="133" t="s">
        <v>1788</v>
      </c>
      <c r="P212" s="135" t="s">
        <v>66</v>
      </c>
      <c r="Q212" s="135">
        <v>44980</v>
      </c>
      <c r="R212" s="135">
        <v>44980</v>
      </c>
    </row>
    <row r="213" spans="1:18" hidden="1" x14ac:dyDescent="0.25">
      <c r="A213" s="133" t="s">
        <v>3015</v>
      </c>
      <c r="B213" s="133" t="s">
        <v>357</v>
      </c>
      <c r="C213" s="133" t="s">
        <v>1616</v>
      </c>
      <c r="D213" s="133" t="s">
        <v>1800</v>
      </c>
      <c r="E213" s="133" t="s">
        <v>1424</v>
      </c>
      <c r="F213" s="133" t="s">
        <v>3016</v>
      </c>
      <c r="G213" s="133" t="s">
        <v>1529</v>
      </c>
      <c r="H213" s="133" t="s">
        <v>1799</v>
      </c>
      <c r="I213" s="133" t="s">
        <v>356</v>
      </c>
      <c r="J213" s="133" t="s">
        <v>356</v>
      </c>
      <c r="K213" s="133" t="s">
        <v>1435</v>
      </c>
      <c r="L213" s="133" t="s">
        <v>3014</v>
      </c>
      <c r="M213" s="133" t="s">
        <v>3177</v>
      </c>
      <c r="N213" s="133" t="s">
        <v>66</v>
      </c>
      <c r="O213" s="133" t="s">
        <v>1802</v>
      </c>
      <c r="P213" s="135" t="s">
        <v>66</v>
      </c>
      <c r="Q213" s="135">
        <v>44980</v>
      </c>
      <c r="R213" s="135">
        <v>44980</v>
      </c>
    </row>
    <row r="214" spans="1:18" hidden="1" x14ac:dyDescent="0.25">
      <c r="A214" s="133" t="s">
        <v>1805</v>
      </c>
      <c r="B214" s="133" t="s">
        <v>877</v>
      </c>
      <c r="C214" s="133" t="s">
        <v>1616</v>
      </c>
      <c r="D214" s="133" t="s">
        <v>1800</v>
      </c>
      <c r="E214" s="133" t="s">
        <v>1424</v>
      </c>
      <c r="F214" s="133" t="s">
        <v>1806</v>
      </c>
      <c r="G214" s="133" t="s">
        <v>1529</v>
      </c>
      <c r="H214" s="133" t="s">
        <v>1799</v>
      </c>
      <c r="I214" s="133" t="s">
        <v>875</v>
      </c>
      <c r="J214" s="133" t="s">
        <v>875</v>
      </c>
      <c r="K214" s="133" t="s">
        <v>1435</v>
      </c>
      <c r="L214" s="133" t="s">
        <v>1807</v>
      </c>
      <c r="M214" s="133" t="s">
        <v>3177</v>
      </c>
      <c r="N214" s="133" t="s">
        <v>66</v>
      </c>
      <c r="O214" s="133" t="s">
        <v>1802</v>
      </c>
      <c r="P214" s="135" t="s">
        <v>66</v>
      </c>
      <c r="Q214" s="135">
        <v>44860</v>
      </c>
      <c r="R214" s="135">
        <v>44860</v>
      </c>
    </row>
    <row r="215" spans="1:18" hidden="1" x14ac:dyDescent="0.25">
      <c r="A215" s="133" t="s">
        <v>1792</v>
      </c>
      <c r="B215" s="133" t="s">
        <v>877</v>
      </c>
      <c r="C215" s="133" t="s">
        <v>1616</v>
      </c>
      <c r="D215" s="133" t="s">
        <v>1785</v>
      </c>
      <c r="E215" s="133" t="s">
        <v>1424</v>
      </c>
      <c r="F215" s="133" t="s">
        <v>1793</v>
      </c>
      <c r="G215" s="133" t="s">
        <v>1529</v>
      </c>
      <c r="H215" s="133" t="s">
        <v>1784</v>
      </c>
      <c r="I215" s="133" t="s">
        <v>875</v>
      </c>
      <c r="J215" s="133" t="s">
        <v>875</v>
      </c>
      <c r="K215" s="133" t="s">
        <v>1435</v>
      </c>
      <c r="L215" s="133" t="s">
        <v>1794</v>
      </c>
      <c r="M215" s="133" t="s">
        <v>3177</v>
      </c>
      <c r="N215" s="133" t="s">
        <v>66</v>
      </c>
      <c r="O215" s="133" t="s">
        <v>1788</v>
      </c>
      <c r="P215" s="135" t="s">
        <v>66</v>
      </c>
      <c r="Q215" s="135">
        <v>44860</v>
      </c>
      <c r="R215" s="135">
        <v>44860</v>
      </c>
    </row>
    <row r="216" spans="1:18" hidden="1" x14ac:dyDescent="0.25">
      <c r="A216" s="133" t="s">
        <v>1795</v>
      </c>
      <c r="B216" s="133" t="s">
        <v>877</v>
      </c>
      <c r="C216" s="133" t="s">
        <v>1616</v>
      </c>
      <c r="D216" s="133" t="s">
        <v>1785</v>
      </c>
      <c r="E216" s="133" t="s">
        <v>1424</v>
      </c>
      <c r="F216" s="133" t="s">
        <v>1796</v>
      </c>
      <c r="G216" s="133" t="s">
        <v>1529</v>
      </c>
      <c r="H216" s="133" t="s">
        <v>1784</v>
      </c>
      <c r="I216" s="133" t="s">
        <v>875</v>
      </c>
      <c r="J216" s="133" t="s">
        <v>875</v>
      </c>
      <c r="K216" s="133" t="s">
        <v>1435</v>
      </c>
      <c r="L216" s="133" t="s">
        <v>1794</v>
      </c>
      <c r="M216" s="133" t="s">
        <v>3177</v>
      </c>
      <c r="N216" s="133" t="s">
        <v>66</v>
      </c>
      <c r="O216" s="133" t="s">
        <v>1788</v>
      </c>
      <c r="P216" s="135" t="s">
        <v>66</v>
      </c>
      <c r="Q216" s="135">
        <v>44860</v>
      </c>
      <c r="R216" s="135">
        <v>44860</v>
      </c>
    </row>
    <row r="217" spans="1:18" hidden="1" x14ac:dyDescent="0.25">
      <c r="A217" s="133" t="s">
        <v>1808</v>
      </c>
      <c r="B217" s="133" t="s">
        <v>877</v>
      </c>
      <c r="C217" s="133" t="s">
        <v>1616</v>
      </c>
      <c r="D217" s="133" t="s">
        <v>1800</v>
      </c>
      <c r="E217" s="133" t="s">
        <v>1424</v>
      </c>
      <c r="F217" s="133" t="s">
        <v>1809</v>
      </c>
      <c r="G217" s="133" t="s">
        <v>1529</v>
      </c>
      <c r="H217" s="133" t="s">
        <v>1799</v>
      </c>
      <c r="I217" s="133" t="s">
        <v>875</v>
      </c>
      <c r="J217" s="133" t="s">
        <v>875</v>
      </c>
      <c r="K217" s="133" t="s">
        <v>1435</v>
      </c>
      <c r="L217" s="133" t="s">
        <v>1810</v>
      </c>
      <c r="M217" s="133" t="s">
        <v>3177</v>
      </c>
      <c r="N217" s="133" t="s">
        <v>66</v>
      </c>
      <c r="O217" s="133" t="s">
        <v>1802</v>
      </c>
      <c r="P217" s="135" t="s">
        <v>66</v>
      </c>
      <c r="Q217" s="135">
        <v>44860</v>
      </c>
      <c r="R217" s="135">
        <v>44860</v>
      </c>
    </row>
    <row r="218" spans="1:18" hidden="1" x14ac:dyDescent="0.25">
      <c r="A218" s="133"/>
      <c r="B218" s="133" t="s">
        <v>2226</v>
      </c>
      <c r="C218" s="133" t="s">
        <v>1616</v>
      </c>
      <c r="D218" s="133" t="s">
        <v>2227</v>
      </c>
      <c r="E218" s="133" t="s">
        <v>1424</v>
      </c>
      <c r="F218" s="133"/>
      <c r="G218" s="133" t="s">
        <v>1550</v>
      </c>
      <c r="H218" s="133"/>
      <c r="I218" s="133"/>
      <c r="J218" s="133"/>
      <c r="K218" s="133"/>
      <c r="L218" s="133" t="s">
        <v>2228</v>
      </c>
      <c r="M218" s="133" t="s">
        <v>3177</v>
      </c>
      <c r="N218" s="133"/>
      <c r="O218" s="133"/>
      <c r="P218" s="135"/>
      <c r="Q218" s="135">
        <v>44861</v>
      </c>
      <c r="R218" s="135">
        <v>44861</v>
      </c>
    </row>
    <row r="219" spans="1:18" hidden="1" x14ac:dyDescent="0.25">
      <c r="A219" s="133"/>
      <c r="B219" s="133" t="s">
        <v>2229</v>
      </c>
      <c r="C219" s="133" t="s">
        <v>1616</v>
      </c>
      <c r="D219" s="133" t="s">
        <v>2227</v>
      </c>
      <c r="E219" s="133" t="s">
        <v>1424</v>
      </c>
      <c r="F219" s="133"/>
      <c r="G219" s="133" t="s">
        <v>1550</v>
      </c>
      <c r="H219" s="133"/>
      <c r="I219" s="133"/>
      <c r="J219" s="133"/>
      <c r="K219" s="133"/>
      <c r="L219" s="133" t="s">
        <v>2228</v>
      </c>
      <c r="M219" s="133" t="s">
        <v>3177</v>
      </c>
      <c r="N219" s="133"/>
      <c r="O219" s="133"/>
      <c r="P219" s="135"/>
      <c r="Q219" s="135">
        <v>44861</v>
      </c>
      <c r="R219" s="135">
        <v>44861</v>
      </c>
    </row>
    <row r="220" spans="1:18" ht="30" hidden="1" x14ac:dyDescent="0.25">
      <c r="A220" s="133" t="s">
        <v>2208</v>
      </c>
      <c r="B220" s="133" t="s">
        <v>2209</v>
      </c>
      <c r="C220" s="133" t="s">
        <v>1616</v>
      </c>
      <c r="D220" s="133" t="s">
        <v>2210</v>
      </c>
      <c r="E220" s="133" t="s">
        <v>1424</v>
      </c>
      <c r="F220" s="133" t="s">
        <v>2211</v>
      </c>
      <c r="G220" s="133" t="s">
        <v>1533</v>
      </c>
      <c r="H220" s="133" t="s">
        <v>66</v>
      </c>
      <c r="I220" s="133" t="s">
        <v>700</v>
      </c>
      <c r="J220" s="133" t="s">
        <v>700</v>
      </c>
      <c r="K220" s="133" t="s">
        <v>1432</v>
      </c>
      <c r="L220" s="133" t="s">
        <v>2212</v>
      </c>
      <c r="M220" s="133" t="s">
        <v>3177</v>
      </c>
      <c r="N220" s="133" t="s">
        <v>66</v>
      </c>
      <c r="O220" s="133" t="s">
        <v>1979</v>
      </c>
      <c r="P220" s="135" t="s">
        <v>66</v>
      </c>
      <c r="Q220" s="135">
        <v>44861</v>
      </c>
      <c r="R220" s="135">
        <v>44861</v>
      </c>
    </row>
    <row r="221" spans="1:18" hidden="1" x14ac:dyDescent="0.25">
      <c r="A221" s="133" t="s">
        <v>2065</v>
      </c>
      <c r="B221" s="133" t="s">
        <v>2066</v>
      </c>
      <c r="C221" s="133" t="s">
        <v>1616</v>
      </c>
      <c r="D221" s="133" t="s">
        <v>1851</v>
      </c>
      <c r="E221" s="133" t="s">
        <v>1424</v>
      </c>
      <c r="F221" s="133" t="s">
        <v>2067</v>
      </c>
      <c r="G221" s="133" t="s">
        <v>1529</v>
      </c>
      <c r="H221" s="133" t="s">
        <v>66</v>
      </c>
      <c r="I221" s="133" t="s">
        <v>55</v>
      </c>
      <c r="J221" s="133" t="s">
        <v>55</v>
      </c>
      <c r="K221" s="133" t="s">
        <v>1444</v>
      </c>
      <c r="L221" s="133" t="s">
        <v>2068</v>
      </c>
      <c r="M221" s="133" t="s">
        <v>3224</v>
      </c>
      <c r="N221" s="133" t="s">
        <v>66</v>
      </c>
      <c r="O221" s="133" t="s">
        <v>1853</v>
      </c>
      <c r="P221" s="135" t="s">
        <v>66</v>
      </c>
      <c r="Q221" s="135">
        <v>44860</v>
      </c>
      <c r="R221" s="135">
        <v>44860</v>
      </c>
    </row>
    <row r="222" spans="1:18" hidden="1" x14ac:dyDescent="0.25">
      <c r="A222" s="133" t="s">
        <v>2069</v>
      </c>
      <c r="B222" s="133" t="s">
        <v>2066</v>
      </c>
      <c r="C222" s="133" t="s">
        <v>1616</v>
      </c>
      <c r="D222" s="133" t="s">
        <v>2041</v>
      </c>
      <c r="E222" s="133" t="s">
        <v>1424</v>
      </c>
      <c r="F222" s="133" t="s">
        <v>2070</v>
      </c>
      <c r="G222" s="133" t="s">
        <v>1529</v>
      </c>
      <c r="H222" s="133" t="s">
        <v>66</v>
      </c>
      <c r="I222" s="133" t="s">
        <v>55</v>
      </c>
      <c r="J222" s="133" t="s">
        <v>55</v>
      </c>
      <c r="K222" s="133" t="s">
        <v>1444</v>
      </c>
      <c r="L222" s="133" t="s">
        <v>2068</v>
      </c>
      <c r="M222" s="133" t="s">
        <v>3224</v>
      </c>
      <c r="N222" s="133" t="s">
        <v>66</v>
      </c>
      <c r="O222" s="133" t="s">
        <v>2044</v>
      </c>
      <c r="P222" s="135" t="s">
        <v>66</v>
      </c>
      <c r="Q222" s="135">
        <v>44860</v>
      </c>
      <c r="R222" s="135">
        <v>44860</v>
      </c>
    </row>
    <row r="223" spans="1:18" hidden="1" x14ac:dyDescent="0.25">
      <c r="A223" s="133" t="s">
        <v>2071</v>
      </c>
      <c r="B223" s="133" t="s">
        <v>2066</v>
      </c>
      <c r="C223" s="133" t="s">
        <v>1616</v>
      </c>
      <c r="D223" s="133" t="s">
        <v>2041</v>
      </c>
      <c r="E223" s="133" t="s">
        <v>1424</v>
      </c>
      <c r="F223" s="133" t="s">
        <v>2072</v>
      </c>
      <c r="G223" s="133" t="s">
        <v>1529</v>
      </c>
      <c r="H223" s="133" t="s">
        <v>66</v>
      </c>
      <c r="I223" s="133" t="s">
        <v>55</v>
      </c>
      <c r="J223" s="133" t="s">
        <v>55</v>
      </c>
      <c r="K223" s="133" t="s">
        <v>1444</v>
      </c>
      <c r="L223" s="133" t="s">
        <v>2068</v>
      </c>
      <c r="M223" s="187" t="s">
        <v>3224</v>
      </c>
      <c r="N223" s="133" t="s">
        <v>66</v>
      </c>
      <c r="O223" s="133" t="s">
        <v>2044</v>
      </c>
      <c r="P223" s="135" t="s">
        <v>66</v>
      </c>
      <c r="Q223" s="135">
        <v>44860</v>
      </c>
      <c r="R223" s="135">
        <v>44860</v>
      </c>
    </row>
    <row r="224" spans="1:18" hidden="1" x14ac:dyDescent="0.25">
      <c r="A224" s="133" t="s">
        <v>2073</v>
      </c>
      <c r="B224" s="133" t="s">
        <v>2066</v>
      </c>
      <c r="C224" s="133" t="s">
        <v>1616</v>
      </c>
      <c r="D224" s="133" t="s">
        <v>2041</v>
      </c>
      <c r="E224" s="133" t="s">
        <v>1424</v>
      </c>
      <c r="F224" s="133" t="s">
        <v>2074</v>
      </c>
      <c r="G224" s="133" t="s">
        <v>1529</v>
      </c>
      <c r="H224" s="133" t="s">
        <v>66</v>
      </c>
      <c r="I224" s="133" t="s">
        <v>55</v>
      </c>
      <c r="J224" s="133" t="s">
        <v>55</v>
      </c>
      <c r="K224" s="133" t="s">
        <v>1444</v>
      </c>
      <c r="L224" s="133" t="s">
        <v>2068</v>
      </c>
      <c r="M224" s="133" t="s">
        <v>3224</v>
      </c>
      <c r="N224" s="133" t="s">
        <v>66</v>
      </c>
      <c r="O224" s="133" t="s">
        <v>2044</v>
      </c>
      <c r="P224" s="135" t="s">
        <v>66</v>
      </c>
      <c r="Q224" s="135">
        <v>44860</v>
      </c>
      <c r="R224" s="135">
        <v>44860</v>
      </c>
    </row>
    <row r="225" spans="1:18" hidden="1" x14ac:dyDescent="0.25">
      <c r="A225" s="133" t="s">
        <v>2075</v>
      </c>
      <c r="B225" s="133" t="s">
        <v>2066</v>
      </c>
      <c r="C225" s="133" t="s">
        <v>1616</v>
      </c>
      <c r="D225" s="133" t="s">
        <v>2041</v>
      </c>
      <c r="E225" s="133" t="s">
        <v>1424</v>
      </c>
      <c r="F225" s="133" t="s">
        <v>2076</v>
      </c>
      <c r="G225" s="133" t="s">
        <v>1529</v>
      </c>
      <c r="H225" s="133" t="s">
        <v>66</v>
      </c>
      <c r="I225" s="133" t="s">
        <v>55</v>
      </c>
      <c r="J225" s="133" t="s">
        <v>55</v>
      </c>
      <c r="K225" s="133" t="s">
        <v>1444</v>
      </c>
      <c r="L225" s="133" t="s">
        <v>2068</v>
      </c>
      <c r="M225" s="133" t="s">
        <v>3224</v>
      </c>
      <c r="N225" s="133" t="s">
        <v>66</v>
      </c>
      <c r="O225" s="133" t="s">
        <v>2044</v>
      </c>
      <c r="P225" s="135" t="s">
        <v>66</v>
      </c>
      <c r="Q225" s="135">
        <v>44860</v>
      </c>
      <c r="R225" s="135">
        <v>44860</v>
      </c>
    </row>
    <row r="226" spans="1:18" hidden="1" x14ac:dyDescent="0.25">
      <c r="A226" s="133" t="s">
        <v>2990</v>
      </c>
      <c r="B226" s="133" t="s">
        <v>2066</v>
      </c>
      <c r="C226" s="133" t="s">
        <v>1616</v>
      </c>
      <c r="D226" s="133" t="s">
        <v>1616</v>
      </c>
      <c r="E226" s="133" t="s">
        <v>1424</v>
      </c>
      <c r="F226" s="133" t="s">
        <v>2991</v>
      </c>
      <c r="G226" s="133" t="s">
        <v>1529</v>
      </c>
      <c r="H226" s="133" t="s">
        <v>66</v>
      </c>
      <c r="I226" s="133" t="s">
        <v>55</v>
      </c>
      <c r="J226" s="133" t="s">
        <v>55</v>
      </c>
      <c r="K226" s="133" t="s">
        <v>1444</v>
      </c>
      <c r="L226" s="133" t="s">
        <v>2068</v>
      </c>
      <c r="M226" s="133" t="s">
        <v>3224</v>
      </c>
      <c r="N226" s="133" t="s">
        <v>66</v>
      </c>
      <c r="O226" s="133" t="s">
        <v>2992</v>
      </c>
      <c r="P226" s="135" t="s">
        <v>66</v>
      </c>
      <c r="Q226" s="135">
        <v>44973</v>
      </c>
      <c r="R226" s="135">
        <v>44973</v>
      </c>
    </row>
    <row r="227" spans="1:18" hidden="1" x14ac:dyDescent="0.25">
      <c r="A227" s="133" t="s">
        <v>2245</v>
      </c>
      <c r="B227" s="133" t="s">
        <v>2246</v>
      </c>
      <c r="C227" s="133" t="s">
        <v>1616</v>
      </c>
      <c r="D227" s="133" t="s">
        <v>1616</v>
      </c>
      <c r="E227" s="133" t="s">
        <v>1424</v>
      </c>
      <c r="F227" s="133" t="s">
        <v>2247</v>
      </c>
      <c r="G227" s="133" t="s">
        <v>1533</v>
      </c>
      <c r="H227" s="133" t="s">
        <v>1829</v>
      </c>
      <c r="I227" s="133" t="s">
        <v>44</v>
      </c>
      <c r="J227" s="133" t="s">
        <v>138</v>
      </c>
      <c r="K227" s="133" t="s">
        <v>66</v>
      </c>
      <c r="L227" s="133" t="s">
        <v>2248</v>
      </c>
      <c r="M227" s="133" t="s">
        <v>3224</v>
      </c>
      <c r="N227" s="133" t="s">
        <v>66</v>
      </c>
      <c r="O227" s="133" t="s">
        <v>2141</v>
      </c>
      <c r="P227" s="135" t="s">
        <v>66</v>
      </c>
      <c r="Q227" s="135">
        <v>44861</v>
      </c>
      <c r="R227" s="135">
        <v>44861</v>
      </c>
    </row>
    <row r="228" spans="1:18" hidden="1" x14ac:dyDescent="0.25">
      <c r="A228" s="133" t="s">
        <v>2249</v>
      </c>
      <c r="B228" s="133" t="s">
        <v>2246</v>
      </c>
      <c r="C228" s="133" t="s">
        <v>1616</v>
      </c>
      <c r="D228" s="133" t="s">
        <v>1616</v>
      </c>
      <c r="E228" s="133" t="s">
        <v>1424</v>
      </c>
      <c r="F228" s="133" t="s">
        <v>2250</v>
      </c>
      <c r="G228" s="133" t="s">
        <v>1533</v>
      </c>
      <c r="H228" s="133" t="s">
        <v>1829</v>
      </c>
      <c r="I228" s="133" t="s">
        <v>44</v>
      </c>
      <c r="J228" s="133" t="s">
        <v>138</v>
      </c>
      <c r="K228" s="133" t="s">
        <v>66</v>
      </c>
      <c r="L228" s="133" t="s">
        <v>2248</v>
      </c>
      <c r="M228" s="133" t="s">
        <v>3224</v>
      </c>
      <c r="N228" s="133" t="s">
        <v>66</v>
      </c>
      <c r="O228" s="133" t="s">
        <v>2141</v>
      </c>
      <c r="P228" s="135" t="s">
        <v>66</v>
      </c>
      <c r="Q228" s="135">
        <v>44861</v>
      </c>
      <c r="R228" s="135">
        <v>44861</v>
      </c>
    </row>
    <row r="229" spans="1:18" hidden="1" x14ac:dyDescent="0.25">
      <c r="A229" s="133" t="s">
        <v>2251</v>
      </c>
      <c r="B229" s="133" t="s">
        <v>2246</v>
      </c>
      <c r="C229" s="133" t="s">
        <v>1616</v>
      </c>
      <c r="D229" s="133" t="s">
        <v>1616</v>
      </c>
      <c r="E229" s="133" t="s">
        <v>1424</v>
      </c>
      <c r="F229" s="133" t="s">
        <v>2252</v>
      </c>
      <c r="G229" s="133" t="s">
        <v>1533</v>
      </c>
      <c r="H229" s="133" t="s">
        <v>66</v>
      </c>
      <c r="I229" s="133" t="s">
        <v>138</v>
      </c>
      <c r="J229" s="133" t="s">
        <v>66</v>
      </c>
      <c r="K229" s="133" t="s">
        <v>66</v>
      </c>
      <c r="L229" s="133" t="s">
        <v>2248</v>
      </c>
      <c r="M229" s="133" t="s">
        <v>3224</v>
      </c>
      <c r="N229" s="133" t="s">
        <v>66</v>
      </c>
      <c r="O229" s="133" t="s">
        <v>2141</v>
      </c>
      <c r="P229" s="135" t="s">
        <v>66</v>
      </c>
      <c r="Q229" s="135">
        <v>44861</v>
      </c>
      <c r="R229" s="135">
        <v>44861</v>
      </c>
    </row>
    <row r="230" spans="1:18" hidden="1" x14ac:dyDescent="0.25">
      <c r="A230" s="133" t="s">
        <v>2253</v>
      </c>
      <c r="B230" s="133" t="s">
        <v>2246</v>
      </c>
      <c r="C230" s="133" t="s">
        <v>1616</v>
      </c>
      <c r="D230" s="133" t="s">
        <v>1616</v>
      </c>
      <c r="E230" s="133" t="s">
        <v>1424</v>
      </c>
      <c r="F230" s="133" t="s">
        <v>2254</v>
      </c>
      <c r="G230" s="133" t="s">
        <v>1533</v>
      </c>
      <c r="H230" s="133" t="s">
        <v>1829</v>
      </c>
      <c r="I230" s="133" t="s">
        <v>44</v>
      </c>
      <c r="J230" s="133" t="s">
        <v>138</v>
      </c>
      <c r="K230" s="133" t="s">
        <v>66</v>
      </c>
      <c r="L230" s="133" t="s">
        <v>2248</v>
      </c>
      <c r="M230" s="133" t="s">
        <v>3224</v>
      </c>
      <c r="N230" s="133" t="s">
        <v>66</v>
      </c>
      <c r="O230" s="133" t="s">
        <v>1616</v>
      </c>
      <c r="P230" s="135" t="s">
        <v>66</v>
      </c>
      <c r="Q230" s="135">
        <v>44861</v>
      </c>
      <c r="R230" s="135">
        <v>44861</v>
      </c>
    </row>
    <row r="231" spans="1:18" hidden="1" x14ac:dyDescent="0.25">
      <c r="A231" s="133" t="s">
        <v>2255</v>
      </c>
      <c r="B231" s="133" t="s">
        <v>2246</v>
      </c>
      <c r="C231" s="133" t="s">
        <v>1616</v>
      </c>
      <c r="D231" s="133" t="s">
        <v>1616</v>
      </c>
      <c r="E231" s="133" t="s">
        <v>1424</v>
      </c>
      <c r="F231" s="133" t="s">
        <v>2256</v>
      </c>
      <c r="G231" s="133" t="s">
        <v>1533</v>
      </c>
      <c r="H231" s="133" t="s">
        <v>1829</v>
      </c>
      <c r="I231" s="133" t="s">
        <v>44</v>
      </c>
      <c r="J231" s="133" t="s">
        <v>138</v>
      </c>
      <c r="K231" s="133" t="s">
        <v>66</v>
      </c>
      <c r="L231" s="133" t="s">
        <v>2248</v>
      </c>
      <c r="M231" s="133" t="s">
        <v>3224</v>
      </c>
      <c r="N231" s="133" t="s">
        <v>66</v>
      </c>
      <c r="O231" s="133" t="s">
        <v>1616</v>
      </c>
      <c r="P231" s="135" t="s">
        <v>66</v>
      </c>
      <c r="Q231" s="135">
        <v>44861</v>
      </c>
      <c r="R231" s="135">
        <v>44861</v>
      </c>
    </row>
    <row r="232" spans="1:18" hidden="1" x14ac:dyDescent="0.25">
      <c r="A232" s="133" t="s">
        <v>2257</v>
      </c>
      <c r="B232" s="133" t="s">
        <v>2246</v>
      </c>
      <c r="C232" s="133" t="s">
        <v>1616</v>
      </c>
      <c r="D232" s="133" t="s">
        <v>1616</v>
      </c>
      <c r="E232" s="133" t="s">
        <v>1424</v>
      </c>
      <c r="F232" s="133" t="s">
        <v>2258</v>
      </c>
      <c r="G232" s="133" t="s">
        <v>1533</v>
      </c>
      <c r="H232" s="133" t="s">
        <v>1829</v>
      </c>
      <c r="I232" s="133" t="s">
        <v>44</v>
      </c>
      <c r="J232" s="133" t="s">
        <v>138</v>
      </c>
      <c r="K232" s="133" t="s">
        <v>66</v>
      </c>
      <c r="L232" s="133" t="s">
        <v>2248</v>
      </c>
      <c r="M232" s="133" t="s">
        <v>3224</v>
      </c>
      <c r="N232" s="133" t="s">
        <v>66</v>
      </c>
      <c r="O232" s="133" t="s">
        <v>2141</v>
      </c>
      <c r="P232" s="135" t="s">
        <v>66</v>
      </c>
      <c r="Q232" s="135">
        <v>44861</v>
      </c>
      <c r="R232" s="135">
        <v>44861</v>
      </c>
    </row>
    <row r="233" spans="1:18" hidden="1" x14ac:dyDescent="0.25">
      <c r="A233" s="133" t="s">
        <v>2259</v>
      </c>
      <c r="B233" s="133" t="s">
        <v>2246</v>
      </c>
      <c r="C233" s="133" t="s">
        <v>1616</v>
      </c>
      <c r="D233" s="133" t="s">
        <v>1616</v>
      </c>
      <c r="E233" s="133" t="s">
        <v>1424</v>
      </c>
      <c r="F233" s="133" t="s">
        <v>2260</v>
      </c>
      <c r="G233" s="133" t="s">
        <v>1533</v>
      </c>
      <c r="H233" s="133" t="s">
        <v>1829</v>
      </c>
      <c r="I233" s="133" t="s">
        <v>44</v>
      </c>
      <c r="J233" s="133" t="s">
        <v>138</v>
      </c>
      <c r="K233" s="133" t="s">
        <v>66</v>
      </c>
      <c r="L233" s="133" t="s">
        <v>2248</v>
      </c>
      <c r="M233" s="133" t="s">
        <v>3224</v>
      </c>
      <c r="N233" s="133" t="s">
        <v>66</v>
      </c>
      <c r="O233" s="133" t="s">
        <v>2141</v>
      </c>
      <c r="P233" s="135" t="s">
        <v>66</v>
      </c>
      <c r="Q233" s="135">
        <v>44861</v>
      </c>
      <c r="R233" s="135">
        <v>44861</v>
      </c>
    </row>
    <row r="234" spans="1:18" hidden="1" x14ac:dyDescent="0.25">
      <c r="A234" s="133" t="s">
        <v>2261</v>
      </c>
      <c r="B234" s="133" t="s">
        <v>2246</v>
      </c>
      <c r="C234" s="133" t="s">
        <v>1616</v>
      </c>
      <c r="D234" s="133" t="s">
        <v>1616</v>
      </c>
      <c r="E234" s="133" t="s">
        <v>1424</v>
      </c>
      <c r="F234" s="133" t="s">
        <v>2262</v>
      </c>
      <c r="G234" s="133" t="s">
        <v>1533</v>
      </c>
      <c r="H234" s="133" t="s">
        <v>1829</v>
      </c>
      <c r="I234" s="133" t="s">
        <v>44</v>
      </c>
      <c r="J234" s="133" t="s">
        <v>138</v>
      </c>
      <c r="K234" s="133" t="s">
        <v>66</v>
      </c>
      <c r="L234" s="133" t="s">
        <v>2248</v>
      </c>
      <c r="M234" s="133" t="s">
        <v>3224</v>
      </c>
      <c r="N234" s="133" t="s">
        <v>66</v>
      </c>
      <c r="O234" s="133" t="s">
        <v>2141</v>
      </c>
      <c r="P234" s="135" t="s">
        <v>66</v>
      </c>
      <c r="Q234" s="135">
        <v>44861</v>
      </c>
      <c r="R234" s="135">
        <v>44861</v>
      </c>
    </row>
    <row r="235" spans="1:18" hidden="1" x14ac:dyDescent="0.25">
      <c r="A235" s="133" t="s">
        <v>2276</v>
      </c>
      <c r="B235" s="133" t="s">
        <v>2277</v>
      </c>
      <c r="C235" s="133" t="s">
        <v>1616</v>
      </c>
      <c r="D235" s="133" t="s">
        <v>1616</v>
      </c>
      <c r="E235" s="133" t="s">
        <v>1424</v>
      </c>
      <c r="F235" s="133" t="s">
        <v>2278</v>
      </c>
      <c r="G235" s="133" t="s">
        <v>1533</v>
      </c>
      <c r="H235" s="133" t="s">
        <v>1829</v>
      </c>
      <c r="I235" s="133" t="s">
        <v>44</v>
      </c>
      <c r="J235" s="133" t="s">
        <v>139</v>
      </c>
      <c r="K235" s="133" t="s">
        <v>66</v>
      </c>
      <c r="L235" s="133" t="s">
        <v>2248</v>
      </c>
      <c r="M235" s="133" t="s">
        <v>3224</v>
      </c>
      <c r="N235" s="133" t="s">
        <v>66</v>
      </c>
      <c r="O235" s="133" t="s">
        <v>2141</v>
      </c>
      <c r="P235" s="135" t="s">
        <v>66</v>
      </c>
      <c r="Q235" s="135">
        <v>44861</v>
      </c>
      <c r="R235" s="135">
        <v>44861</v>
      </c>
    </row>
    <row r="236" spans="1:18" hidden="1" x14ac:dyDescent="0.25">
      <c r="A236" s="133" t="s">
        <v>2279</v>
      </c>
      <c r="B236" s="133" t="s">
        <v>2277</v>
      </c>
      <c r="C236" s="133" t="s">
        <v>1616</v>
      </c>
      <c r="D236" s="133" t="s">
        <v>1616</v>
      </c>
      <c r="E236" s="133" t="s">
        <v>1424</v>
      </c>
      <c r="F236" s="133" t="s">
        <v>2280</v>
      </c>
      <c r="G236" s="133" t="s">
        <v>1533</v>
      </c>
      <c r="H236" s="133" t="s">
        <v>1829</v>
      </c>
      <c r="I236" s="133" t="s">
        <v>44</v>
      </c>
      <c r="J236" s="133" t="s">
        <v>139</v>
      </c>
      <c r="K236" s="133" t="s">
        <v>66</v>
      </c>
      <c r="L236" s="133" t="s">
        <v>2248</v>
      </c>
      <c r="M236" s="133" t="s">
        <v>3224</v>
      </c>
      <c r="N236" s="133" t="s">
        <v>66</v>
      </c>
      <c r="O236" s="133" t="s">
        <v>2141</v>
      </c>
      <c r="P236" s="135" t="s">
        <v>66</v>
      </c>
      <c r="Q236" s="135">
        <v>44861</v>
      </c>
      <c r="R236" s="135">
        <v>44861</v>
      </c>
    </row>
    <row r="237" spans="1:18" hidden="1" x14ac:dyDescent="0.25">
      <c r="A237" s="133" t="s">
        <v>2281</v>
      </c>
      <c r="B237" s="133" t="s">
        <v>2277</v>
      </c>
      <c r="C237" s="133" t="s">
        <v>1616</v>
      </c>
      <c r="D237" s="133" t="s">
        <v>1616</v>
      </c>
      <c r="E237" s="133" t="s">
        <v>1424</v>
      </c>
      <c r="F237" s="133" t="s">
        <v>2282</v>
      </c>
      <c r="G237" s="133" t="s">
        <v>1533</v>
      </c>
      <c r="H237" s="133" t="s">
        <v>1829</v>
      </c>
      <c r="I237" s="133" t="s">
        <v>44</v>
      </c>
      <c r="J237" s="133" t="s">
        <v>139</v>
      </c>
      <c r="K237" s="133" t="s">
        <v>66</v>
      </c>
      <c r="L237" s="133" t="s">
        <v>2248</v>
      </c>
      <c r="M237" s="133" t="s">
        <v>3224</v>
      </c>
      <c r="N237" s="133" t="s">
        <v>66</v>
      </c>
      <c r="O237" s="133" t="s">
        <v>2141</v>
      </c>
      <c r="P237" s="135" t="s">
        <v>66</v>
      </c>
      <c r="Q237" s="135">
        <v>44861</v>
      </c>
      <c r="R237" s="135">
        <v>44861</v>
      </c>
    </row>
    <row r="238" spans="1:18" hidden="1" x14ac:dyDescent="0.25">
      <c r="A238" s="133" t="s">
        <v>2283</v>
      </c>
      <c r="B238" s="133" t="s">
        <v>2277</v>
      </c>
      <c r="C238" s="133" t="s">
        <v>1616</v>
      </c>
      <c r="D238" s="133" t="s">
        <v>1616</v>
      </c>
      <c r="E238" s="133" t="s">
        <v>1424</v>
      </c>
      <c r="F238" s="133" t="s">
        <v>2284</v>
      </c>
      <c r="G238" s="133" t="s">
        <v>1533</v>
      </c>
      <c r="H238" s="133" t="s">
        <v>1829</v>
      </c>
      <c r="I238" s="133" t="s">
        <v>44</v>
      </c>
      <c r="J238" s="133" t="s">
        <v>139</v>
      </c>
      <c r="K238" s="133" t="s">
        <v>66</v>
      </c>
      <c r="L238" s="133" t="s">
        <v>2248</v>
      </c>
      <c r="M238" s="133" t="s">
        <v>3224</v>
      </c>
      <c r="N238" s="133" t="s">
        <v>66</v>
      </c>
      <c r="O238" s="133" t="s">
        <v>2141</v>
      </c>
      <c r="P238" s="135" t="s">
        <v>66</v>
      </c>
      <c r="Q238" s="135">
        <v>44861</v>
      </c>
      <c r="R238" s="135">
        <v>44861</v>
      </c>
    </row>
    <row r="239" spans="1:18" hidden="1" x14ac:dyDescent="0.25">
      <c r="A239" s="133" t="s">
        <v>2285</v>
      </c>
      <c r="B239" s="133" t="s">
        <v>2277</v>
      </c>
      <c r="C239" s="133" t="s">
        <v>1616</v>
      </c>
      <c r="D239" s="133" t="s">
        <v>1616</v>
      </c>
      <c r="E239" s="133" t="s">
        <v>1424</v>
      </c>
      <c r="F239" s="133" t="s">
        <v>2286</v>
      </c>
      <c r="G239" s="133" t="s">
        <v>1533</v>
      </c>
      <c r="H239" s="133" t="s">
        <v>1829</v>
      </c>
      <c r="I239" s="133" t="s">
        <v>44</v>
      </c>
      <c r="J239" s="133" t="s">
        <v>139</v>
      </c>
      <c r="K239" s="133" t="s">
        <v>66</v>
      </c>
      <c r="L239" s="133" t="s">
        <v>2248</v>
      </c>
      <c r="M239" s="133" t="s">
        <v>3224</v>
      </c>
      <c r="N239" s="133" t="s">
        <v>66</v>
      </c>
      <c r="O239" s="133" t="s">
        <v>1616</v>
      </c>
      <c r="P239" s="135" t="s">
        <v>66</v>
      </c>
      <c r="Q239" s="135">
        <v>44861</v>
      </c>
      <c r="R239" s="135">
        <v>44861</v>
      </c>
    </row>
    <row r="240" spans="1:18" hidden="1" x14ac:dyDescent="0.25">
      <c r="A240" s="133" t="s">
        <v>2287</v>
      </c>
      <c r="B240" s="133" t="s">
        <v>2277</v>
      </c>
      <c r="C240" s="133" t="s">
        <v>1616</v>
      </c>
      <c r="D240" s="133" t="s">
        <v>1616</v>
      </c>
      <c r="E240" s="133" t="s">
        <v>1424</v>
      </c>
      <c r="F240" s="133" t="s">
        <v>2288</v>
      </c>
      <c r="G240" s="133" t="s">
        <v>1533</v>
      </c>
      <c r="H240" s="133" t="s">
        <v>1829</v>
      </c>
      <c r="I240" s="133" t="s">
        <v>44</v>
      </c>
      <c r="J240" s="133" t="s">
        <v>139</v>
      </c>
      <c r="K240" s="133" t="s">
        <v>66</v>
      </c>
      <c r="L240" s="133" t="s">
        <v>2248</v>
      </c>
      <c r="M240" s="133" t="s">
        <v>3224</v>
      </c>
      <c r="N240" s="133" t="s">
        <v>66</v>
      </c>
      <c r="O240" s="133" t="s">
        <v>1616</v>
      </c>
      <c r="P240" s="135" t="s">
        <v>66</v>
      </c>
      <c r="Q240" s="135">
        <v>44861</v>
      </c>
      <c r="R240" s="135">
        <v>44861</v>
      </c>
    </row>
    <row r="241" spans="1:18" hidden="1" x14ac:dyDescent="0.25">
      <c r="A241" s="133" t="s">
        <v>2289</v>
      </c>
      <c r="B241" s="133" t="s">
        <v>2277</v>
      </c>
      <c r="C241" s="133" t="s">
        <v>1616</v>
      </c>
      <c r="D241" s="133" t="s">
        <v>1616</v>
      </c>
      <c r="E241" s="133" t="s">
        <v>1424</v>
      </c>
      <c r="F241" s="133" t="s">
        <v>2290</v>
      </c>
      <c r="G241" s="133" t="s">
        <v>1533</v>
      </c>
      <c r="H241" s="133" t="s">
        <v>1829</v>
      </c>
      <c r="I241" s="133" t="s">
        <v>44</v>
      </c>
      <c r="J241" s="133" t="s">
        <v>139</v>
      </c>
      <c r="K241" s="133" t="s">
        <v>66</v>
      </c>
      <c r="L241" s="133" t="s">
        <v>2248</v>
      </c>
      <c r="M241" s="133" t="s">
        <v>3224</v>
      </c>
      <c r="N241" s="133" t="s">
        <v>66</v>
      </c>
      <c r="O241" s="133" t="s">
        <v>1616</v>
      </c>
      <c r="P241" s="135" t="s">
        <v>66</v>
      </c>
      <c r="Q241" s="135">
        <v>44861</v>
      </c>
      <c r="R241" s="135">
        <v>44861</v>
      </c>
    </row>
    <row r="242" spans="1:18" hidden="1" x14ac:dyDescent="0.25">
      <c r="A242" s="133" t="s">
        <v>2291</v>
      </c>
      <c r="B242" s="133" t="s">
        <v>2277</v>
      </c>
      <c r="C242" s="133" t="s">
        <v>1616</v>
      </c>
      <c r="D242" s="133" t="s">
        <v>1616</v>
      </c>
      <c r="E242" s="133" t="s">
        <v>1424</v>
      </c>
      <c r="F242" s="133" t="s">
        <v>2292</v>
      </c>
      <c r="G242" s="133" t="s">
        <v>1533</v>
      </c>
      <c r="H242" s="133" t="s">
        <v>1829</v>
      </c>
      <c r="I242" s="133" t="s">
        <v>44</v>
      </c>
      <c r="J242" s="133" t="s">
        <v>139</v>
      </c>
      <c r="K242" s="133" t="s">
        <v>66</v>
      </c>
      <c r="L242" s="133" t="s">
        <v>2248</v>
      </c>
      <c r="M242" s="133" t="s">
        <v>3224</v>
      </c>
      <c r="N242" s="133" t="s">
        <v>66</v>
      </c>
      <c r="O242" s="133" t="s">
        <v>2141</v>
      </c>
      <c r="P242" s="135" t="s">
        <v>66</v>
      </c>
      <c r="Q242" s="135">
        <v>44861</v>
      </c>
      <c r="R242" s="135">
        <v>44861</v>
      </c>
    </row>
    <row r="243" spans="1:18" hidden="1" x14ac:dyDescent="0.25">
      <c r="A243" s="133" t="s">
        <v>2293</v>
      </c>
      <c r="B243" s="133" t="s">
        <v>2277</v>
      </c>
      <c r="C243" s="133" t="s">
        <v>1616</v>
      </c>
      <c r="D243" s="133" t="s">
        <v>1616</v>
      </c>
      <c r="E243" s="133" t="s">
        <v>1424</v>
      </c>
      <c r="F243" s="133" t="s">
        <v>2294</v>
      </c>
      <c r="G243" s="133" t="s">
        <v>1533</v>
      </c>
      <c r="H243" s="133" t="s">
        <v>1829</v>
      </c>
      <c r="I243" s="133" t="s">
        <v>44</v>
      </c>
      <c r="J243" s="133" t="s">
        <v>139</v>
      </c>
      <c r="K243" s="133" t="s">
        <v>66</v>
      </c>
      <c r="L243" s="133" t="s">
        <v>2248</v>
      </c>
      <c r="M243" s="133" t="s">
        <v>3224</v>
      </c>
      <c r="N243" s="133" t="s">
        <v>66</v>
      </c>
      <c r="O243" s="133" t="s">
        <v>2236</v>
      </c>
      <c r="P243" s="135" t="s">
        <v>66</v>
      </c>
      <c r="Q243" s="135">
        <v>44861</v>
      </c>
      <c r="R243" s="135">
        <v>44861</v>
      </c>
    </row>
    <row r="244" spans="1:18" hidden="1" x14ac:dyDescent="0.25">
      <c r="A244" s="133" t="s">
        <v>2295</v>
      </c>
      <c r="B244" s="133" t="s">
        <v>2277</v>
      </c>
      <c r="C244" s="133" t="s">
        <v>1616</v>
      </c>
      <c r="D244" s="133" t="s">
        <v>1616</v>
      </c>
      <c r="E244" s="133" t="s">
        <v>1424</v>
      </c>
      <c r="F244" s="133" t="s">
        <v>2296</v>
      </c>
      <c r="G244" s="133" t="s">
        <v>1533</v>
      </c>
      <c r="H244" s="133" t="s">
        <v>1829</v>
      </c>
      <c r="I244" s="133" t="s">
        <v>44</v>
      </c>
      <c r="J244" s="133" t="s">
        <v>139</v>
      </c>
      <c r="K244" s="133" t="s">
        <v>66</v>
      </c>
      <c r="L244" s="133" t="s">
        <v>2248</v>
      </c>
      <c r="M244" s="133" t="s">
        <v>3224</v>
      </c>
      <c r="N244" s="133" t="s">
        <v>66</v>
      </c>
      <c r="O244" s="133" t="s">
        <v>2236</v>
      </c>
      <c r="P244" s="135" t="s">
        <v>66</v>
      </c>
      <c r="Q244" s="135">
        <v>44861</v>
      </c>
      <c r="R244" s="135">
        <v>44861</v>
      </c>
    </row>
    <row r="245" spans="1:18" hidden="1" x14ac:dyDescent="0.25">
      <c r="A245" s="133" t="s">
        <v>2297</v>
      </c>
      <c r="B245" s="133" t="s">
        <v>2277</v>
      </c>
      <c r="C245" s="133" t="s">
        <v>1616</v>
      </c>
      <c r="D245" s="133" t="s">
        <v>1616</v>
      </c>
      <c r="E245" s="133" t="s">
        <v>1424</v>
      </c>
      <c r="F245" s="133" t="s">
        <v>2298</v>
      </c>
      <c r="G245" s="133" t="s">
        <v>1533</v>
      </c>
      <c r="H245" s="133" t="s">
        <v>1829</v>
      </c>
      <c r="I245" s="133" t="s">
        <v>44</v>
      </c>
      <c r="J245" s="133" t="s">
        <v>139</v>
      </c>
      <c r="K245" s="133" t="s">
        <v>66</v>
      </c>
      <c r="L245" s="133" t="s">
        <v>2248</v>
      </c>
      <c r="M245" s="133" t="s">
        <v>3224</v>
      </c>
      <c r="N245" s="133" t="s">
        <v>66</v>
      </c>
      <c r="O245" s="133" t="s">
        <v>2236</v>
      </c>
      <c r="P245" s="135" t="s">
        <v>66</v>
      </c>
      <c r="Q245" s="135">
        <v>44861</v>
      </c>
      <c r="R245" s="135">
        <v>44861</v>
      </c>
    </row>
    <row r="246" spans="1:18" hidden="1" x14ac:dyDescent="0.25">
      <c r="A246" s="133" t="s">
        <v>2299</v>
      </c>
      <c r="B246" s="133" t="s">
        <v>2277</v>
      </c>
      <c r="C246" s="133" t="s">
        <v>1616</v>
      </c>
      <c r="D246" s="133" t="s">
        <v>1616</v>
      </c>
      <c r="E246" s="133" t="s">
        <v>1424</v>
      </c>
      <c r="F246" s="133" t="s">
        <v>2300</v>
      </c>
      <c r="G246" s="133" t="s">
        <v>1533</v>
      </c>
      <c r="H246" s="133" t="s">
        <v>1829</v>
      </c>
      <c r="I246" s="133" t="s">
        <v>44</v>
      </c>
      <c r="J246" s="133" t="s">
        <v>139</v>
      </c>
      <c r="K246" s="133" t="s">
        <v>66</v>
      </c>
      <c r="L246" s="133" t="s">
        <v>2248</v>
      </c>
      <c r="M246" s="133" t="s">
        <v>3224</v>
      </c>
      <c r="N246" s="133" t="s">
        <v>66</v>
      </c>
      <c r="O246" s="133" t="s">
        <v>2236</v>
      </c>
      <c r="P246" s="135" t="s">
        <v>66</v>
      </c>
      <c r="Q246" s="135">
        <v>44861</v>
      </c>
      <c r="R246" s="135">
        <v>44861</v>
      </c>
    </row>
    <row r="247" spans="1:18" hidden="1" x14ac:dyDescent="0.25">
      <c r="A247" s="133" t="s">
        <v>2301</v>
      </c>
      <c r="B247" s="133" t="s">
        <v>2277</v>
      </c>
      <c r="C247" s="133" t="s">
        <v>1616</v>
      </c>
      <c r="D247" s="133" t="s">
        <v>1616</v>
      </c>
      <c r="E247" s="133" t="s">
        <v>1424</v>
      </c>
      <c r="F247" s="133" t="s">
        <v>2302</v>
      </c>
      <c r="G247" s="133" t="s">
        <v>1533</v>
      </c>
      <c r="H247" s="133" t="s">
        <v>1829</v>
      </c>
      <c r="I247" s="133" t="s">
        <v>44</v>
      </c>
      <c r="J247" s="133" t="s">
        <v>139</v>
      </c>
      <c r="K247" s="133" t="s">
        <v>66</v>
      </c>
      <c r="L247" s="133" t="s">
        <v>2248</v>
      </c>
      <c r="M247" s="133" t="s">
        <v>3224</v>
      </c>
      <c r="N247" s="133" t="s">
        <v>66</v>
      </c>
      <c r="O247" s="133" t="s">
        <v>2236</v>
      </c>
      <c r="P247" s="135" t="s">
        <v>66</v>
      </c>
      <c r="Q247" s="135">
        <v>44861</v>
      </c>
      <c r="R247" s="135">
        <v>44861</v>
      </c>
    </row>
    <row r="248" spans="1:18" hidden="1" x14ac:dyDescent="0.25">
      <c r="A248" s="133" t="s">
        <v>2303</v>
      </c>
      <c r="B248" s="133" t="s">
        <v>2277</v>
      </c>
      <c r="C248" s="133" t="s">
        <v>1616</v>
      </c>
      <c r="D248" s="133" t="s">
        <v>1616</v>
      </c>
      <c r="E248" s="133" t="s">
        <v>1424</v>
      </c>
      <c r="F248" s="133" t="s">
        <v>2304</v>
      </c>
      <c r="G248" s="133" t="s">
        <v>1533</v>
      </c>
      <c r="H248" s="133" t="s">
        <v>1829</v>
      </c>
      <c r="I248" s="133" t="s">
        <v>44</v>
      </c>
      <c r="J248" s="133" t="s">
        <v>139</v>
      </c>
      <c r="K248" s="133" t="s">
        <v>66</v>
      </c>
      <c r="L248" s="133" t="s">
        <v>2248</v>
      </c>
      <c r="M248" s="133" t="s">
        <v>3224</v>
      </c>
      <c r="N248" s="133" t="s">
        <v>66</v>
      </c>
      <c r="O248" s="133" t="s">
        <v>2141</v>
      </c>
      <c r="P248" s="135" t="s">
        <v>66</v>
      </c>
      <c r="Q248" s="135">
        <v>44861</v>
      </c>
      <c r="R248" s="135">
        <v>44861</v>
      </c>
    </row>
    <row r="249" spans="1:18" hidden="1" x14ac:dyDescent="0.25">
      <c r="A249" s="133" t="s">
        <v>2305</v>
      </c>
      <c r="B249" s="133" t="s">
        <v>2277</v>
      </c>
      <c r="C249" s="133" t="s">
        <v>1616</v>
      </c>
      <c r="D249" s="133" t="s">
        <v>1616</v>
      </c>
      <c r="E249" s="133" t="s">
        <v>1424</v>
      </c>
      <c r="F249" s="133" t="s">
        <v>2306</v>
      </c>
      <c r="G249" s="133" t="s">
        <v>1533</v>
      </c>
      <c r="H249" s="133" t="s">
        <v>1829</v>
      </c>
      <c r="I249" s="133" t="s">
        <v>44</v>
      </c>
      <c r="J249" s="133" t="s">
        <v>139</v>
      </c>
      <c r="K249" s="133" t="s">
        <v>66</v>
      </c>
      <c r="L249" s="133" t="s">
        <v>2248</v>
      </c>
      <c r="M249" s="187" t="s">
        <v>3224</v>
      </c>
      <c r="N249" s="133" t="s">
        <v>66</v>
      </c>
      <c r="O249" s="133" t="s">
        <v>2236</v>
      </c>
      <c r="P249" s="135" t="s">
        <v>66</v>
      </c>
      <c r="Q249" s="135">
        <v>44861</v>
      </c>
      <c r="R249" s="135">
        <v>44861</v>
      </c>
    </row>
    <row r="250" spans="1:18" hidden="1" x14ac:dyDescent="0.25">
      <c r="A250" s="133" t="s">
        <v>2307</v>
      </c>
      <c r="B250" s="133" t="s">
        <v>2277</v>
      </c>
      <c r="C250" s="133" t="s">
        <v>1616</v>
      </c>
      <c r="D250" s="133" t="s">
        <v>1616</v>
      </c>
      <c r="E250" s="133" t="s">
        <v>1424</v>
      </c>
      <c r="F250" s="133" t="s">
        <v>2308</v>
      </c>
      <c r="G250" s="133" t="s">
        <v>1533</v>
      </c>
      <c r="H250" s="133" t="s">
        <v>1829</v>
      </c>
      <c r="I250" s="133" t="s">
        <v>44</v>
      </c>
      <c r="J250" s="133" t="s">
        <v>139</v>
      </c>
      <c r="K250" s="133" t="s">
        <v>66</v>
      </c>
      <c r="L250" s="133" t="s">
        <v>2248</v>
      </c>
      <c r="M250" s="133" t="s">
        <v>3224</v>
      </c>
      <c r="N250" s="133" t="s">
        <v>66</v>
      </c>
      <c r="O250" s="133" t="s">
        <v>2236</v>
      </c>
      <c r="P250" s="135" t="s">
        <v>66</v>
      </c>
      <c r="Q250" s="135">
        <v>44861</v>
      </c>
      <c r="R250" s="135">
        <v>44861</v>
      </c>
    </row>
    <row r="251" spans="1:18" hidden="1" x14ac:dyDescent="0.25">
      <c r="A251" s="133" t="s">
        <v>2309</v>
      </c>
      <c r="B251" s="133" t="s">
        <v>2277</v>
      </c>
      <c r="C251" s="133" t="s">
        <v>1616</v>
      </c>
      <c r="D251" s="133" t="s">
        <v>1616</v>
      </c>
      <c r="E251" s="133" t="s">
        <v>1424</v>
      </c>
      <c r="F251" s="133" t="s">
        <v>2310</v>
      </c>
      <c r="G251" s="133" t="s">
        <v>1533</v>
      </c>
      <c r="H251" s="133" t="s">
        <v>1829</v>
      </c>
      <c r="I251" s="133" t="s">
        <v>44</v>
      </c>
      <c r="J251" s="133" t="s">
        <v>139</v>
      </c>
      <c r="K251" s="133" t="s">
        <v>66</v>
      </c>
      <c r="L251" s="133" t="s">
        <v>2248</v>
      </c>
      <c r="M251" s="133" t="s">
        <v>3224</v>
      </c>
      <c r="N251" s="133" t="s">
        <v>66</v>
      </c>
      <c r="O251" s="133" t="s">
        <v>2236</v>
      </c>
      <c r="P251" s="135" t="s">
        <v>66</v>
      </c>
      <c r="Q251" s="135">
        <v>44861</v>
      </c>
      <c r="R251" s="135">
        <v>44861</v>
      </c>
    </row>
    <row r="252" spans="1:18" hidden="1" x14ac:dyDescent="0.25">
      <c r="A252" s="133" t="s">
        <v>2311</v>
      </c>
      <c r="B252" s="133" t="s">
        <v>2277</v>
      </c>
      <c r="C252" s="133" t="s">
        <v>1616</v>
      </c>
      <c r="D252" s="133" t="s">
        <v>1616</v>
      </c>
      <c r="E252" s="133" t="s">
        <v>1424</v>
      </c>
      <c r="F252" s="133" t="s">
        <v>2312</v>
      </c>
      <c r="G252" s="133" t="s">
        <v>1533</v>
      </c>
      <c r="H252" s="133" t="s">
        <v>1829</v>
      </c>
      <c r="I252" s="133" t="s">
        <v>44</v>
      </c>
      <c r="J252" s="133" t="s">
        <v>139</v>
      </c>
      <c r="K252" s="133" t="s">
        <v>66</v>
      </c>
      <c r="L252" s="133" t="s">
        <v>2248</v>
      </c>
      <c r="M252" s="133" t="s">
        <v>3224</v>
      </c>
      <c r="N252" s="133" t="s">
        <v>66</v>
      </c>
      <c r="O252" s="133" t="s">
        <v>2236</v>
      </c>
      <c r="P252" s="135" t="s">
        <v>66</v>
      </c>
      <c r="Q252" s="135">
        <v>44861</v>
      </c>
      <c r="R252" s="135">
        <v>44861</v>
      </c>
    </row>
    <row r="253" spans="1:18" hidden="1" x14ac:dyDescent="0.25">
      <c r="A253" s="133" t="s">
        <v>2313</v>
      </c>
      <c r="B253" s="133" t="s">
        <v>2277</v>
      </c>
      <c r="C253" s="133" t="s">
        <v>1616</v>
      </c>
      <c r="D253" s="133" t="s">
        <v>1616</v>
      </c>
      <c r="E253" s="133" t="s">
        <v>1424</v>
      </c>
      <c r="F253" s="133" t="s">
        <v>2314</v>
      </c>
      <c r="G253" s="133" t="s">
        <v>1533</v>
      </c>
      <c r="H253" s="133" t="s">
        <v>1829</v>
      </c>
      <c r="I253" s="133" t="s">
        <v>44</v>
      </c>
      <c r="J253" s="133" t="s">
        <v>139</v>
      </c>
      <c r="K253" s="133" t="s">
        <v>66</v>
      </c>
      <c r="L253" s="133" t="s">
        <v>2248</v>
      </c>
      <c r="M253" s="187" t="s">
        <v>3224</v>
      </c>
      <c r="N253" s="133" t="s">
        <v>66</v>
      </c>
      <c r="O253" s="133" t="s">
        <v>2236</v>
      </c>
      <c r="P253" s="135" t="s">
        <v>66</v>
      </c>
      <c r="Q253" s="135">
        <v>44861</v>
      </c>
      <c r="R253" s="135">
        <v>44861</v>
      </c>
    </row>
    <row r="254" spans="1:18" hidden="1" x14ac:dyDescent="0.25">
      <c r="A254" s="133" t="s">
        <v>2315</v>
      </c>
      <c r="B254" s="133" t="s">
        <v>2277</v>
      </c>
      <c r="C254" s="133" t="s">
        <v>1616</v>
      </c>
      <c r="D254" s="133" t="s">
        <v>1616</v>
      </c>
      <c r="E254" s="133" t="s">
        <v>1424</v>
      </c>
      <c r="F254" s="133" t="s">
        <v>2316</v>
      </c>
      <c r="G254" s="133" t="s">
        <v>1533</v>
      </c>
      <c r="H254" s="133" t="s">
        <v>1829</v>
      </c>
      <c r="I254" s="133" t="s">
        <v>44</v>
      </c>
      <c r="J254" s="133" t="s">
        <v>139</v>
      </c>
      <c r="K254" s="133" t="s">
        <v>66</v>
      </c>
      <c r="L254" s="133" t="s">
        <v>2248</v>
      </c>
      <c r="M254" s="133" t="s">
        <v>3224</v>
      </c>
      <c r="N254" s="133" t="s">
        <v>66</v>
      </c>
      <c r="O254" s="133" t="s">
        <v>2236</v>
      </c>
      <c r="P254" s="135" t="s">
        <v>66</v>
      </c>
      <c r="Q254" s="135">
        <v>44861</v>
      </c>
      <c r="R254" s="135">
        <v>44861</v>
      </c>
    </row>
    <row r="255" spans="1:18" hidden="1" x14ac:dyDescent="0.25">
      <c r="A255" s="133" t="s">
        <v>2317</v>
      </c>
      <c r="B255" s="133" t="s">
        <v>2277</v>
      </c>
      <c r="C255" s="133" t="s">
        <v>1616</v>
      </c>
      <c r="D255" s="133" t="s">
        <v>1616</v>
      </c>
      <c r="E255" s="133" t="s">
        <v>1424</v>
      </c>
      <c r="F255" s="133" t="s">
        <v>2318</v>
      </c>
      <c r="G255" s="133" t="s">
        <v>1533</v>
      </c>
      <c r="H255" s="133" t="s">
        <v>1829</v>
      </c>
      <c r="I255" s="133" t="s">
        <v>44</v>
      </c>
      <c r="J255" s="133" t="s">
        <v>139</v>
      </c>
      <c r="K255" s="133" t="s">
        <v>66</v>
      </c>
      <c r="L255" s="133" t="s">
        <v>2248</v>
      </c>
      <c r="M255" s="133" t="s">
        <v>3224</v>
      </c>
      <c r="N255" s="133" t="s">
        <v>66</v>
      </c>
      <c r="O255" s="133" t="s">
        <v>2236</v>
      </c>
      <c r="P255" s="135" t="s">
        <v>66</v>
      </c>
      <c r="Q255" s="135">
        <v>44861</v>
      </c>
      <c r="R255" s="135">
        <v>44861</v>
      </c>
    </row>
    <row r="256" spans="1:18" hidden="1" x14ac:dyDescent="0.25">
      <c r="A256" s="133" t="s">
        <v>2319</v>
      </c>
      <c r="B256" s="133" t="s">
        <v>2277</v>
      </c>
      <c r="C256" s="133" t="s">
        <v>1616</v>
      </c>
      <c r="D256" s="133" t="s">
        <v>1616</v>
      </c>
      <c r="E256" s="133" t="s">
        <v>1424</v>
      </c>
      <c r="F256" s="133" t="s">
        <v>2320</v>
      </c>
      <c r="G256" s="133" t="s">
        <v>1533</v>
      </c>
      <c r="H256" s="133" t="s">
        <v>1829</v>
      </c>
      <c r="I256" s="133" t="s">
        <v>44</v>
      </c>
      <c r="J256" s="133" t="s">
        <v>139</v>
      </c>
      <c r="K256" s="133" t="s">
        <v>66</v>
      </c>
      <c r="L256" s="133" t="s">
        <v>2248</v>
      </c>
      <c r="M256" s="133" t="s">
        <v>3224</v>
      </c>
      <c r="N256" s="133" t="s">
        <v>66</v>
      </c>
      <c r="O256" s="133" t="s">
        <v>2236</v>
      </c>
      <c r="P256" s="135" t="s">
        <v>66</v>
      </c>
      <c r="Q256" s="135">
        <v>44861</v>
      </c>
      <c r="R256" s="135">
        <v>44861</v>
      </c>
    </row>
    <row r="257" spans="1:18" hidden="1" x14ac:dyDescent="0.25">
      <c r="A257" s="133" t="s">
        <v>2321</v>
      </c>
      <c r="B257" s="133" t="s">
        <v>2277</v>
      </c>
      <c r="C257" s="133" t="s">
        <v>1616</v>
      </c>
      <c r="D257" s="133" t="s">
        <v>1616</v>
      </c>
      <c r="E257" s="133" t="s">
        <v>1424</v>
      </c>
      <c r="F257" s="133" t="s">
        <v>2322</v>
      </c>
      <c r="G257" s="133" t="s">
        <v>1533</v>
      </c>
      <c r="H257" s="133" t="s">
        <v>1829</v>
      </c>
      <c r="I257" s="133" t="s">
        <v>44</v>
      </c>
      <c r="J257" s="133" t="s">
        <v>139</v>
      </c>
      <c r="K257" s="133" t="s">
        <v>66</v>
      </c>
      <c r="L257" s="133" t="s">
        <v>2248</v>
      </c>
      <c r="M257" s="133" t="s">
        <v>3224</v>
      </c>
      <c r="N257" s="133" t="s">
        <v>66</v>
      </c>
      <c r="O257" s="133" t="s">
        <v>2236</v>
      </c>
      <c r="P257" s="135" t="s">
        <v>66</v>
      </c>
      <c r="Q257" s="135">
        <v>44861</v>
      </c>
      <c r="R257" s="135">
        <v>44861</v>
      </c>
    </row>
    <row r="258" spans="1:18" hidden="1" x14ac:dyDescent="0.25">
      <c r="A258" s="133" t="s">
        <v>2323</v>
      </c>
      <c r="B258" s="133" t="s">
        <v>2277</v>
      </c>
      <c r="C258" s="133" t="s">
        <v>1616</v>
      </c>
      <c r="D258" s="133" t="s">
        <v>1616</v>
      </c>
      <c r="E258" s="133" t="s">
        <v>1424</v>
      </c>
      <c r="F258" s="133" t="s">
        <v>2324</v>
      </c>
      <c r="G258" s="133" t="s">
        <v>1533</v>
      </c>
      <c r="H258" s="133" t="s">
        <v>1829</v>
      </c>
      <c r="I258" s="133" t="s">
        <v>44</v>
      </c>
      <c r="J258" s="133" t="s">
        <v>139</v>
      </c>
      <c r="K258" s="133" t="s">
        <v>66</v>
      </c>
      <c r="L258" s="133" t="s">
        <v>2248</v>
      </c>
      <c r="M258" s="133" t="s">
        <v>3224</v>
      </c>
      <c r="N258" s="133" t="s">
        <v>66</v>
      </c>
      <c r="O258" s="133" t="s">
        <v>2236</v>
      </c>
      <c r="P258" s="135" t="s">
        <v>66</v>
      </c>
      <c r="Q258" s="135">
        <v>44861</v>
      </c>
      <c r="R258" s="135">
        <v>44861</v>
      </c>
    </row>
    <row r="259" spans="1:18" hidden="1" x14ac:dyDescent="0.25">
      <c r="A259" s="133" t="s">
        <v>3078</v>
      </c>
      <c r="B259" s="133" t="s">
        <v>776</v>
      </c>
      <c r="C259" s="133" t="s">
        <v>1616</v>
      </c>
      <c r="D259" s="133" t="s">
        <v>1699</v>
      </c>
      <c r="E259" s="133" t="s">
        <v>1424</v>
      </c>
      <c r="F259" s="133" t="s">
        <v>3079</v>
      </c>
      <c r="G259" s="133" t="s">
        <v>1529</v>
      </c>
      <c r="H259" s="133" t="s">
        <v>1698</v>
      </c>
      <c r="I259" s="133" t="s">
        <v>35</v>
      </c>
      <c r="J259" s="133" t="s">
        <v>35</v>
      </c>
      <c r="K259" s="133" t="s">
        <v>66</v>
      </c>
      <c r="L259" s="133" t="s">
        <v>3080</v>
      </c>
      <c r="M259" s="133" t="s">
        <v>3224</v>
      </c>
      <c r="N259" s="133" t="s">
        <v>66</v>
      </c>
      <c r="O259" s="133" t="s">
        <v>1636</v>
      </c>
      <c r="P259" s="135" t="s">
        <v>66</v>
      </c>
      <c r="Q259" s="135">
        <v>45161</v>
      </c>
      <c r="R259" s="135">
        <v>45161</v>
      </c>
    </row>
    <row r="260" spans="1:18" hidden="1" x14ac:dyDescent="0.25">
      <c r="A260" s="133" t="s">
        <v>3081</v>
      </c>
      <c r="B260" s="133" t="s">
        <v>776</v>
      </c>
      <c r="C260" s="133" t="s">
        <v>1616</v>
      </c>
      <c r="D260" s="133" t="s">
        <v>3082</v>
      </c>
      <c r="E260" s="133" t="s">
        <v>1424</v>
      </c>
      <c r="F260" s="133" t="s">
        <v>3083</v>
      </c>
      <c r="G260" s="133" t="s">
        <v>1529</v>
      </c>
      <c r="H260" s="133" t="s">
        <v>1707</v>
      </c>
      <c r="I260" s="133" t="s">
        <v>35</v>
      </c>
      <c r="J260" s="133" t="s">
        <v>35</v>
      </c>
      <c r="K260" s="133" t="s">
        <v>66</v>
      </c>
      <c r="L260" s="133" t="s">
        <v>3084</v>
      </c>
      <c r="M260" s="133" t="s">
        <v>3224</v>
      </c>
      <c r="N260" s="133" t="s">
        <v>66</v>
      </c>
      <c r="O260" s="133" t="s">
        <v>1636</v>
      </c>
      <c r="P260" s="135" t="s">
        <v>66</v>
      </c>
      <c r="Q260" s="135">
        <v>45161</v>
      </c>
      <c r="R260" s="135">
        <v>45161</v>
      </c>
    </row>
    <row r="261" spans="1:18" hidden="1" x14ac:dyDescent="0.25">
      <c r="A261" s="133" t="s">
        <v>3085</v>
      </c>
      <c r="B261" s="133" t="s">
        <v>776</v>
      </c>
      <c r="C261" s="133" t="s">
        <v>1616</v>
      </c>
      <c r="D261" s="133" t="s">
        <v>3086</v>
      </c>
      <c r="E261" s="133" t="s">
        <v>1424</v>
      </c>
      <c r="F261" s="133" t="s">
        <v>3087</v>
      </c>
      <c r="G261" s="133" t="s">
        <v>1529</v>
      </c>
      <c r="H261" s="133" t="s">
        <v>1711</v>
      </c>
      <c r="I261" s="133" t="s">
        <v>35</v>
      </c>
      <c r="J261" s="133" t="s">
        <v>35</v>
      </c>
      <c r="K261" s="133" t="s">
        <v>66</v>
      </c>
      <c r="L261" s="133" t="s">
        <v>3084</v>
      </c>
      <c r="M261" s="133" t="s">
        <v>3224</v>
      </c>
      <c r="N261" s="133" t="s">
        <v>66</v>
      </c>
      <c r="O261" s="133" t="s">
        <v>1636</v>
      </c>
      <c r="P261" s="135" t="s">
        <v>66</v>
      </c>
      <c r="Q261" s="135">
        <v>45161</v>
      </c>
      <c r="R261" s="135">
        <v>45161</v>
      </c>
    </row>
    <row r="262" spans="1:18" hidden="1" x14ac:dyDescent="0.25">
      <c r="A262" s="133" t="s">
        <v>3088</v>
      </c>
      <c r="B262" s="133" t="s">
        <v>776</v>
      </c>
      <c r="C262" s="133" t="s">
        <v>1616</v>
      </c>
      <c r="D262" s="133" t="s">
        <v>1778</v>
      </c>
      <c r="E262" s="133" t="s">
        <v>1424</v>
      </c>
      <c r="F262" s="133" t="s">
        <v>3089</v>
      </c>
      <c r="G262" s="133" t="s">
        <v>1529</v>
      </c>
      <c r="H262" s="133" t="s">
        <v>1777</v>
      </c>
      <c r="I262" s="133" t="s">
        <v>35</v>
      </c>
      <c r="J262" s="133" t="s">
        <v>35</v>
      </c>
      <c r="K262" s="133" t="s">
        <v>66</v>
      </c>
      <c r="L262" s="133" t="s">
        <v>3084</v>
      </c>
      <c r="M262" s="133" t="s">
        <v>3224</v>
      </c>
      <c r="N262" s="133" t="s">
        <v>66</v>
      </c>
      <c r="O262" s="133" t="s">
        <v>1636</v>
      </c>
      <c r="P262" s="135" t="s">
        <v>66</v>
      </c>
      <c r="Q262" s="135">
        <v>45161</v>
      </c>
      <c r="R262" s="135">
        <v>45161</v>
      </c>
    </row>
    <row r="263" spans="1:18" hidden="1" x14ac:dyDescent="0.25">
      <c r="A263" s="133" t="s">
        <v>1834</v>
      </c>
      <c r="B263" s="133" t="s">
        <v>287</v>
      </c>
      <c r="C263" s="133" t="s">
        <v>1616</v>
      </c>
      <c r="D263" s="133" t="s">
        <v>1832</v>
      </c>
      <c r="E263" s="133" t="s">
        <v>1424</v>
      </c>
      <c r="F263" s="133" t="s">
        <v>2423</v>
      </c>
      <c r="G263" s="133" t="s">
        <v>1533</v>
      </c>
      <c r="H263" s="133" t="s">
        <v>2251</v>
      </c>
      <c r="I263" s="133" t="s">
        <v>5</v>
      </c>
      <c r="J263" s="133" t="s">
        <v>5</v>
      </c>
      <c r="K263" s="133" t="s">
        <v>1584</v>
      </c>
      <c r="L263" s="133" t="s">
        <v>2424</v>
      </c>
      <c r="M263" s="133" t="s">
        <v>3177</v>
      </c>
      <c r="N263" s="133" t="s">
        <v>66</v>
      </c>
      <c r="O263" s="133" t="s">
        <v>1836</v>
      </c>
      <c r="P263" s="135" t="s">
        <v>66</v>
      </c>
      <c r="Q263" s="135">
        <v>44861</v>
      </c>
      <c r="R263" s="135">
        <v>44861</v>
      </c>
    </row>
    <row r="264" spans="1:18" hidden="1" x14ac:dyDescent="0.25">
      <c r="A264" s="133" t="s">
        <v>2345</v>
      </c>
      <c r="B264" s="133" t="s">
        <v>290</v>
      </c>
      <c r="C264" s="133" t="s">
        <v>1616</v>
      </c>
      <c r="D264" s="133" t="s">
        <v>1832</v>
      </c>
      <c r="E264" s="133" t="s">
        <v>1424</v>
      </c>
      <c r="F264" s="133" t="s">
        <v>2425</v>
      </c>
      <c r="G264" s="133" t="s">
        <v>1533</v>
      </c>
      <c r="H264" s="133" t="s">
        <v>1834</v>
      </c>
      <c r="I264" s="133" t="s">
        <v>5</v>
      </c>
      <c r="J264" s="133" t="s">
        <v>5</v>
      </c>
      <c r="K264" s="133" t="s">
        <v>1584</v>
      </c>
      <c r="L264" s="133" t="s">
        <v>2424</v>
      </c>
      <c r="M264" s="133" t="s">
        <v>3177</v>
      </c>
      <c r="N264" s="133" t="s">
        <v>66</v>
      </c>
      <c r="O264" s="133" t="s">
        <v>1836</v>
      </c>
      <c r="P264" s="135" t="s">
        <v>66</v>
      </c>
      <c r="Q264" s="135">
        <v>44861</v>
      </c>
      <c r="R264" s="135">
        <v>44861</v>
      </c>
    </row>
    <row r="265" spans="1:18" hidden="1" x14ac:dyDescent="0.25">
      <c r="A265" s="133" t="s">
        <v>1829</v>
      </c>
      <c r="B265" s="133" t="s">
        <v>290</v>
      </c>
      <c r="C265" s="133" t="s">
        <v>1616</v>
      </c>
      <c r="D265" s="133" t="s">
        <v>2370</v>
      </c>
      <c r="E265" s="133" t="s">
        <v>1424</v>
      </c>
      <c r="F265" s="133" t="s">
        <v>2426</v>
      </c>
      <c r="G265" s="133" t="s">
        <v>1533</v>
      </c>
      <c r="H265" s="133" t="s">
        <v>1834</v>
      </c>
      <c r="I265" s="133" t="s">
        <v>5</v>
      </c>
      <c r="J265" s="133" t="s">
        <v>5</v>
      </c>
      <c r="K265" s="133" t="s">
        <v>1584</v>
      </c>
      <c r="L265" s="133" t="s">
        <v>2424</v>
      </c>
      <c r="M265" s="133" t="s">
        <v>3177</v>
      </c>
      <c r="N265" s="133" t="s">
        <v>66</v>
      </c>
      <c r="O265" s="133" t="s">
        <v>2366</v>
      </c>
      <c r="P265" s="135" t="s">
        <v>66</v>
      </c>
      <c r="Q265" s="135">
        <v>44861</v>
      </c>
      <c r="R265" s="135">
        <v>44861</v>
      </c>
    </row>
    <row r="266" spans="1:18" hidden="1" x14ac:dyDescent="0.25">
      <c r="A266" s="133" t="s">
        <v>1825</v>
      </c>
      <c r="B266" s="133" t="s">
        <v>290</v>
      </c>
      <c r="C266" s="133" t="s">
        <v>1616</v>
      </c>
      <c r="D266" s="133" t="s">
        <v>1616</v>
      </c>
      <c r="E266" s="133" t="s">
        <v>1424</v>
      </c>
      <c r="F266" s="133" t="s">
        <v>2427</v>
      </c>
      <c r="G266" s="133" t="s">
        <v>1533</v>
      </c>
      <c r="H266" s="133" t="s">
        <v>1834</v>
      </c>
      <c r="I266" s="133" t="s">
        <v>5</v>
      </c>
      <c r="J266" s="133" t="s">
        <v>5</v>
      </c>
      <c r="K266" s="133" t="s">
        <v>1584</v>
      </c>
      <c r="L266" s="133" t="s">
        <v>2424</v>
      </c>
      <c r="M266" s="133" t="s">
        <v>3177</v>
      </c>
      <c r="N266" s="133" t="s">
        <v>66</v>
      </c>
      <c r="O266" s="133" t="s">
        <v>2380</v>
      </c>
      <c r="P266" s="135" t="s">
        <v>66</v>
      </c>
      <c r="Q266" s="135">
        <v>44861</v>
      </c>
      <c r="R266" s="135">
        <v>44861</v>
      </c>
    </row>
    <row r="267" spans="1:18" hidden="1" x14ac:dyDescent="0.25">
      <c r="A267" s="133" t="s">
        <v>2348</v>
      </c>
      <c r="B267" s="133" t="s">
        <v>290</v>
      </c>
      <c r="C267" s="133" t="s">
        <v>1616</v>
      </c>
      <c r="D267" s="133" t="s">
        <v>1832</v>
      </c>
      <c r="E267" s="133" t="s">
        <v>1424</v>
      </c>
      <c r="F267" s="133" t="s">
        <v>2428</v>
      </c>
      <c r="G267" s="133" t="s">
        <v>1533</v>
      </c>
      <c r="H267" s="133" t="s">
        <v>1834</v>
      </c>
      <c r="I267" s="133" t="s">
        <v>5</v>
      </c>
      <c r="J267" s="133" t="s">
        <v>5</v>
      </c>
      <c r="K267" s="133" t="s">
        <v>1584</v>
      </c>
      <c r="L267" s="133" t="s">
        <v>2424</v>
      </c>
      <c r="M267" s="133" t="s">
        <v>3177</v>
      </c>
      <c r="N267" s="133" t="s">
        <v>66</v>
      </c>
      <c r="O267" s="133" t="s">
        <v>1836</v>
      </c>
      <c r="P267" s="135" t="s">
        <v>66</v>
      </c>
      <c r="Q267" s="135">
        <v>44861</v>
      </c>
      <c r="R267" s="135">
        <v>44861</v>
      </c>
    </row>
    <row r="268" spans="1:18" hidden="1" x14ac:dyDescent="0.25">
      <c r="A268" s="133" t="s">
        <v>2240</v>
      </c>
      <c r="B268" s="133" t="s">
        <v>292</v>
      </c>
      <c r="C268" s="133" t="s">
        <v>1616</v>
      </c>
      <c r="D268" s="133" t="s">
        <v>2364</v>
      </c>
      <c r="E268" s="133" t="s">
        <v>1424</v>
      </c>
      <c r="F268" s="133" t="s">
        <v>2429</v>
      </c>
      <c r="G268" s="133" t="s">
        <v>1533</v>
      </c>
      <c r="H268" s="133" t="s">
        <v>2345</v>
      </c>
      <c r="I268" s="133" t="s">
        <v>5</v>
      </c>
      <c r="J268" s="133" t="s">
        <v>5</v>
      </c>
      <c r="K268" s="133" t="s">
        <v>1584</v>
      </c>
      <c r="L268" s="133" t="s">
        <v>2424</v>
      </c>
      <c r="M268" s="133" t="s">
        <v>3177</v>
      </c>
      <c r="N268" s="133" t="s">
        <v>66</v>
      </c>
      <c r="O268" s="133" t="s">
        <v>2366</v>
      </c>
      <c r="P268" s="135" t="s">
        <v>66</v>
      </c>
      <c r="Q268" s="135">
        <v>44861</v>
      </c>
      <c r="R268" s="135">
        <v>44861</v>
      </c>
    </row>
    <row r="269" spans="1:18" hidden="1" x14ac:dyDescent="0.25">
      <c r="A269" s="133" t="s">
        <v>2389</v>
      </c>
      <c r="B269" s="133" t="s">
        <v>292</v>
      </c>
      <c r="C269" s="133" t="s">
        <v>1616</v>
      </c>
      <c r="D269" s="133" t="s">
        <v>1616</v>
      </c>
      <c r="E269" s="133" t="s">
        <v>1424</v>
      </c>
      <c r="F269" s="133" t="s">
        <v>2430</v>
      </c>
      <c r="G269" s="133" t="s">
        <v>1533</v>
      </c>
      <c r="H269" s="133" t="s">
        <v>2345</v>
      </c>
      <c r="I269" s="133" t="s">
        <v>5</v>
      </c>
      <c r="J269" s="133" t="s">
        <v>5</v>
      </c>
      <c r="K269" s="133" t="s">
        <v>1584</v>
      </c>
      <c r="L269" s="133" t="s">
        <v>2424</v>
      </c>
      <c r="M269" s="133" t="s">
        <v>3177</v>
      </c>
      <c r="N269" s="133" t="s">
        <v>66</v>
      </c>
      <c r="O269" s="133" t="s">
        <v>2390</v>
      </c>
      <c r="P269" s="135" t="s">
        <v>66</v>
      </c>
      <c r="Q269" s="135">
        <v>44861</v>
      </c>
      <c r="R269" s="135">
        <v>44861</v>
      </c>
    </row>
    <row r="270" spans="1:18" hidden="1" x14ac:dyDescent="0.25">
      <c r="A270" s="133" t="s">
        <v>2393</v>
      </c>
      <c r="B270" s="133" t="s">
        <v>292</v>
      </c>
      <c r="C270" s="133" t="s">
        <v>1616</v>
      </c>
      <c r="D270" s="133" t="s">
        <v>1616</v>
      </c>
      <c r="E270" s="133" t="s">
        <v>1424</v>
      </c>
      <c r="F270" s="133" t="s">
        <v>2431</v>
      </c>
      <c r="G270" s="133" t="s">
        <v>1533</v>
      </c>
      <c r="H270" s="133" t="s">
        <v>1829</v>
      </c>
      <c r="I270" s="133" t="s">
        <v>5</v>
      </c>
      <c r="J270" s="133" t="s">
        <v>5</v>
      </c>
      <c r="K270" s="133" t="s">
        <v>1584</v>
      </c>
      <c r="L270" s="133" t="s">
        <v>2424</v>
      </c>
      <c r="M270" s="133" t="s">
        <v>3177</v>
      </c>
      <c r="N270" s="133" t="s">
        <v>66</v>
      </c>
      <c r="O270" s="133" t="s">
        <v>2394</v>
      </c>
      <c r="P270" s="135" t="s">
        <v>66</v>
      </c>
      <c r="Q270" s="135">
        <v>44861</v>
      </c>
      <c r="R270" s="135">
        <v>44861</v>
      </c>
    </row>
    <row r="271" spans="1:18" hidden="1" x14ac:dyDescent="0.25">
      <c r="A271" s="133" t="s">
        <v>2402</v>
      </c>
      <c r="B271" s="133" t="s">
        <v>292</v>
      </c>
      <c r="C271" s="133" t="s">
        <v>1616</v>
      </c>
      <c r="D271" s="133" t="s">
        <v>1616</v>
      </c>
      <c r="E271" s="133" t="s">
        <v>1424</v>
      </c>
      <c r="F271" s="133" t="s">
        <v>2432</v>
      </c>
      <c r="G271" s="133" t="s">
        <v>1533</v>
      </c>
      <c r="H271" s="133" t="s">
        <v>1829</v>
      </c>
      <c r="I271" s="133" t="s">
        <v>5</v>
      </c>
      <c r="J271" s="133" t="s">
        <v>5</v>
      </c>
      <c r="K271" s="133" t="s">
        <v>1584</v>
      </c>
      <c r="L271" s="133" t="s">
        <v>2424</v>
      </c>
      <c r="M271" s="133" t="s">
        <v>3177</v>
      </c>
      <c r="N271" s="133" t="s">
        <v>66</v>
      </c>
      <c r="O271" s="133" t="s">
        <v>2403</v>
      </c>
      <c r="P271" s="135" t="s">
        <v>66</v>
      </c>
      <c r="Q271" s="135">
        <v>44861</v>
      </c>
      <c r="R271" s="135">
        <v>44861</v>
      </c>
    </row>
    <row r="272" spans="1:18" hidden="1" x14ac:dyDescent="0.25">
      <c r="A272" s="133" t="s">
        <v>2216</v>
      </c>
      <c r="B272" s="133" t="s">
        <v>292</v>
      </c>
      <c r="C272" s="133" t="s">
        <v>1616</v>
      </c>
      <c r="D272" s="133" t="s">
        <v>1976</v>
      </c>
      <c r="E272" s="133" t="s">
        <v>1424</v>
      </c>
      <c r="F272" s="133" t="s">
        <v>2433</v>
      </c>
      <c r="G272" s="133" t="s">
        <v>1533</v>
      </c>
      <c r="H272" s="133" t="s">
        <v>2419</v>
      </c>
      <c r="I272" s="133" t="s">
        <v>5</v>
      </c>
      <c r="J272" s="133" t="s">
        <v>5</v>
      </c>
      <c r="K272" s="133" t="s">
        <v>1584</v>
      </c>
      <c r="L272" s="133" t="s">
        <v>2424</v>
      </c>
      <c r="M272" s="133" t="s">
        <v>3177</v>
      </c>
      <c r="N272" s="133" t="s">
        <v>66</v>
      </c>
      <c r="O272" s="133" t="s">
        <v>1979</v>
      </c>
      <c r="P272" s="135" t="s">
        <v>66</v>
      </c>
      <c r="Q272" s="135">
        <v>44861</v>
      </c>
      <c r="R272" s="135">
        <v>44861</v>
      </c>
    </row>
    <row r="273" spans="1:18" hidden="1" x14ac:dyDescent="0.25">
      <c r="A273" s="133" t="s">
        <v>2266</v>
      </c>
      <c r="B273" s="133" t="s">
        <v>292</v>
      </c>
      <c r="C273" s="133" t="s">
        <v>1616</v>
      </c>
      <c r="D273" s="133" t="s">
        <v>1616</v>
      </c>
      <c r="E273" s="133" t="s">
        <v>1424</v>
      </c>
      <c r="F273" s="133" t="s">
        <v>2434</v>
      </c>
      <c r="G273" s="133" t="s">
        <v>1533</v>
      </c>
      <c r="H273" s="133" t="s">
        <v>2240</v>
      </c>
      <c r="I273" s="133" t="s">
        <v>5</v>
      </c>
      <c r="J273" s="133" t="s">
        <v>5</v>
      </c>
      <c r="K273" s="133" t="s">
        <v>1584</v>
      </c>
      <c r="L273" s="133" t="s">
        <v>2424</v>
      </c>
      <c r="M273" s="133" t="s">
        <v>3177</v>
      </c>
      <c r="N273" s="133" t="s">
        <v>66</v>
      </c>
      <c r="O273" s="133" t="s">
        <v>2399</v>
      </c>
      <c r="P273" s="135" t="s">
        <v>66</v>
      </c>
      <c r="Q273" s="135">
        <v>44861</v>
      </c>
      <c r="R273" s="135">
        <v>44861</v>
      </c>
    </row>
    <row r="274" spans="1:18" hidden="1" x14ac:dyDescent="0.25">
      <c r="A274" s="133" t="s">
        <v>2272</v>
      </c>
      <c r="B274" s="133" t="s">
        <v>292</v>
      </c>
      <c r="C274" s="133" t="s">
        <v>1616</v>
      </c>
      <c r="D274" s="133" t="s">
        <v>2435</v>
      </c>
      <c r="E274" s="133" t="s">
        <v>1424</v>
      </c>
      <c r="F274" s="133" t="s">
        <v>2436</v>
      </c>
      <c r="G274" s="133" t="s">
        <v>1533</v>
      </c>
      <c r="H274" s="133" t="s">
        <v>2240</v>
      </c>
      <c r="I274" s="133" t="s">
        <v>5</v>
      </c>
      <c r="J274" s="133" t="s">
        <v>5</v>
      </c>
      <c r="K274" s="133" t="s">
        <v>1584</v>
      </c>
      <c r="L274" s="133" t="s">
        <v>2424</v>
      </c>
      <c r="M274" s="133" t="s">
        <v>3177</v>
      </c>
      <c r="N274" s="133" t="s">
        <v>66</v>
      </c>
      <c r="O274" s="133" t="s">
        <v>2366</v>
      </c>
      <c r="P274" s="135" t="s">
        <v>66</v>
      </c>
      <c r="Q274" s="135">
        <v>44861</v>
      </c>
      <c r="R274" s="135">
        <v>44861</v>
      </c>
    </row>
    <row r="275" spans="1:18" hidden="1" x14ac:dyDescent="0.25">
      <c r="A275" s="133" t="s">
        <v>1621</v>
      </c>
      <c r="B275" s="133" t="s">
        <v>1622</v>
      </c>
      <c r="C275" s="133" t="s">
        <v>1616</v>
      </c>
      <c r="D275" s="133" t="s">
        <v>1617</v>
      </c>
      <c r="E275" s="133" t="s">
        <v>1424</v>
      </c>
      <c r="F275" s="133" t="s">
        <v>1623</v>
      </c>
      <c r="G275" s="133" t="s">
        <v>1529</v>
      </c>
      <c r="H275" s="133" t="s">
        <v>1615</v>
      </c>
      <c r="I275" s="133" t="s">
        <v>332</v>
      </c>
      <c r="J275" s="133" t="s">
        <v>332</v>
      </c>
      <c r="K275" s="133" t="s">
        <v>1435</v>
      </c>
      <c r="L275" s="133" t="s">
        <v>1624</v>
      </c>
      <c r="M275" s="133" t="s">
        <v>3177</v>
      </c>
      <c r="N275" s="133" t="s">
        <v>66</v>
      </c>
      <c r="O275" s="133" t="s">
        <v>1620</v>
      </c>
      <c r="P275" s="135" t="s">
        <v>66</v>
      </c>
      <c r="Q275" s="135">
        <v>44859</v>
      </c>
      <c r="R275" s="135">
        <v>44859</v>
      </c>
    </row>
    <row r="276" spans="1:18" hidden="1" x14ac:dyDescent="0.25">
      <c r="A276" s="133" t="s">
        <v>3009</v>
      </c>
      <c r="B276" s="133" t="s">
        <v>357</v>
      </c>
      <c r="C276" s="133" t="s">
        <v>1616</v>
      </c>
      <c r="D276" s="133" t="s">
        <v>1617</v>
      </c>
      <c r="E276" s="133" t="s">
        <v>1424</v>
      </c>
      <c r="F276" s="133" t="s">
        <v>3010</v>
      </c>
      <c r="G276" s="133" t="s">
        <v>1529</v>
      </c>
      <c r="H276" s="133" t="s">
        <v>1615</v>
      </c>
      <c r="I276" s="133" t="s">
        <v>356</v>
      </c>
      <c r="J276" s="133" t="s">
        <v>356</v>
      </c>
      <c r="K276" s="133" t="s">
        <v>1435</v>
      </c>
      <c r="L276" s="133" t="s">
        <v>3011</v>
      </c>
      <c r="M276" s="133" t="s">
        <v>3177</v>
      </c>
      <c r="N276" s="133" t="s">
        <v>66</v>
      </c>
      <c r="O276" s="133" t="s">
        <v>1620</v>
      </c>
      <c r="P276" s="135" t="s">
        <v>66</v>
      </c>
      <c r="Q276" s="135">
        <v>44980</v>
      </c>
      <c r="R276" s="135">
        <v>44980</v>
      </c>
    </row>
    <row r="277" spans="1:18" x14ac:dyDescent="0.25">
      <c r="A277" s="133"/>
      <c r="B277" s="133" t="s">
        <v>1608</v>
      </c>
      <c r="C277" s="133" t="s">
        <v>1526</v>
      </c>
      <c r="D277" s="133"/>
      <c r="E277" s="133" t="s">
        <v>1424</v>
      </c>
      <c r="F277" s="133"/>
      <c r="G277" s="133"/>
      <c r="H277" s="133"/>
      <c r="I277" s="133"/>
      <c r="J277" s="133"/>
      <c r="K277" s="133" t="s">
        <v>1609</v>
      </c>
      <c r="L277" s="133" t="s">
        <v>1610</v>
      </c>
      <c r="M277" s="133" t="s">
        <v>3224</v>
      </c>
      <c r="N277" s="133" t="s">
        <v>1611</v>
      </c>
      <c r="O277" s="133"/>
      <c r="P277" s="135"/>
      <c r="Q277" s="135"/>
      <c r="R277" s="135"/>
    </row>
    <row r="278" spans="1:18" x14ac:dyDescent="0.25">
      <c r="A278" s="133" t="s">
        <v>1538</v>
      </c>
      <c r="B278" s="133" t="s">
        <v>1539</v>
      </c>
      <c r="C278" s="133" t="s">
        <v>1526</v>
      </c>
      <c r="D278" s="133" t="s">
        <v>1527</v>
      </c>
      <c r="E278" s="133" t="s">
        <v>1424</v>
      </c>
      <c r="F278" s="133" t="s">
        <v>1540</v>
      </c>
      <c r="G278" s="133" t="s">
        <v>1529</v>
      </c>
      <c r="H278" s="133" t="s">
        <v>66</v>
      </c>
      <c r="I278" s="133" t="s">
        <v>610</v>
      </c>
      <c r="J278" s="133" t="s">
        <v>610</v>
      </c>
      <c r="K278" s="133" t="s">
        <v>66</v>
      </c>
      <c r="L278" s="133" t="s">
        <v>1541</v>
      </c>
      <c r="M278" s="133" t="s">
        <v>3177</v>
      </c>
      <c r="N278" s="133" t="s">
        <v>66</v>
      </c>
      <c r="O278" s="133" t="s">
        <v>1530</v>
      </c>
      <c r="P278" s="135" t="s">
        <v>66</v>
      </c>
      <c r="Q278" s="135">
        <v>43808</v>
      </c>
      <c r="R278" s="135">
        <v>43808</v>
      </c>
    </row>
    <row r="279" spans="1:18" x14ac:dyDescent="0.25">
      <c r="A279" s="133" t="s">
        <v>1542</v>
      </c>
      <c r="B279" s="133" t="s">
        <v>1543</v>
      </c>
      <c r="C279" s="133" t="s">
        <v>1526</v>
      </c>
      <c r="D279" s="133" t="s">
        <v>1527</v>
      </c>
      <c r="E279" s="133" t="s">
        <v>1424</v>
      </c>
      <c r="F279" s="133" t="s">
        <v>1544</v>
      </c>
      <c r="G279" s="133" t="s">
        <v>1529</v>
      </c>
      <c r="H279" s="133" t="s">
        <v>66</v>
      </c>
      <c r="I279" s="133" t="s">
        <v>647</v>
      </c>
      <c r="J279" s="133" t="s">
        <v>650</v>
      </c>
      <c r="K279" s="133" t="s">
        <v>1545</v>
      </c>
      <c r="L279" s="133" t="s">
        <v>1546</v>
      </c>
      <c r="M279" s="133" t="s">
        <v>3177</v>
      </c>
      <c r="N279" s="133" t="s">
        <v>66</v>
      </c>
      <c r="O279" s="133" t="s">
        <v>1530</v>
      </c>
      <c r="P279" s="135" t="s">
        <v>66</v>
      </c>
      <c r="Q279" s="135">
        <v>43808</v>
      </c>
      <c r="R279" s="135">
        <v>43808</v>
      </c>
    </row>
    <row r="280" spans="1:18" hidden="1" x14ac:dyDescent="0.25">
      <c r="A280" s="133" t="s">
        <v>2045</v>
      </c>
      <c r="B280" s="133" t="s">
        <v>611</v>
      </c>
      <c r="C280" s="133" t="s">
        <v>1616</v>
      </c>
      <c r="D280" s="133" t="s">
        <v>1851</v>
      </c>
      <c r="E280" s="133" t="s">
        <v>1424</v>
      </c>
      <c r="F280" s="133" t="s">
        <v>2046</v>
      </c>
      <c r="G280" s="133" t="s">
        <v>1529</v>
      </c>
      <c r="H280" s="133" t="s">
        <v>66</v>
      </c>
      <c r="I280" s="133" t="s">
        <v>610</v>
      </c>
      <c r="J280" s="133" t="s">
        <v>610</v>
      </c>
      <c r="K280" s="133" t="s">
        <v>2047</v>
      </c>
      <c r="L280" s="133" t="s">
        <v>2048</v>
      </c>
      <c r="M280" s="133" t="s">
        <v>3177</v>
      </c>
      <c r="N280" s="133" t="s">
        <v>66</v>
      </c>
      <c r="O280" s="133" t="s">
        <v>1853</v>
      </c>
      <c r="P280" s="135" t="s">
        <v>66</v>
      </c>
      <c r="Q280" s="135">
        <v>44860</v>
      </c>
      <c r="R280" s="135">
        <v>44860</v>
      </c>
    </row>
    <row r="281" spans="1:18" hidden="1" x14ac:dyDescent="0.25">
      <c r="A281" s="133" t="s">
        <v>2049</v>
      </c>
      <c r="B281" s="133" t="s">
        <v>611</v>
      </c>
      <c r="C281" s="133" t="s">
        <v>1616</v>
      </c>
      <c r="D281" s="133" t="s">
        <v>2041</v>
      </c>
      <c r="E281" s="133" t="s">
        <v>1424</v>
      </c>
      <c r="F281" s="133" t="s">
        <v>2050</v>
      </c>
      <c r="G281" s="133" t="s">
        <v>1529</v>
      </c>
      <c r="H281" s="133" t="s">
        <v>66</v>
      </c>
      <c r="I281" s="133" t="s">
        <v>610</v>
      </c>
      <c r="J281" s="133" t="s">
        <v>610</v>
      </c>
      <c r="K281" s="133" t="s">
        <v>2047</v>
      </c>
      <c r="L281" s="133" t="s">
        <v>2048</v>
      </c>
      <c r="M281" s="133" t="s">
        <v>3177</v>
      </c>
      <c r="N281" s="133" t="s">
        <v>66</v>
      </c>
      <c r="O281" s="133" t="s">
        <v>1853</v>
      </c>
      <c r="P281" s="135" t="s">
        <v>66</v>
      </c>
      <c r="Q281" s="135">
        <v>44860</v>
      </c>
      <c r="R281" s="135">
        <v>44860</v>
      </c>
    </row>
    <row r="282" spans="1:18" ht="30" hidden="1" x14ac:dyDescent="0.25">
      <c r="A282" s="133" t="s">
        <v>2051</v>
      </c>
      <c r="B282" s="133" t="s">
        <v>611</v>
      </c>
      <c r="C282" s="133" t="s">
        <v>1616</v>
      </c>
      <c r="D282" s="133" t="s">
        <v>2052</v>
      </c>
      <c r="E282" s="133" t="s">
        <v>1424</v>
      </c>
      <c r="F282" s="133" t="s">
        <v>2053</v>
      </c>
      <c r="G282" s="133" t="s">
        <v>1529</v>
      </c>
      <c r="H282" s="133" t="s">
        <v>66</v>
      </c>
      <c r="I282" s="133" t="s">
        <v>610</v>
      </c>
      <c r="J282" s="133" t="s">
        <v>610</v>
      </c>
      <c r="K282" s="133" t="s">
        <v>2047</v>
      </c>
      <c r="L282" s="133" t="s">
        <v>2048</v>
      </c>
      <c r="M282" s="133" t="s">
        <v>3177</v>
      </c>
      <c r="N282" s="133" t="s">
        <v>66</v>
      </c>
      <c r="O282" s="133" t="s">
        <v>2054</v>
      </c>
      <c r="P282" s="135" t="s">
        <v>66</v>
      </c>
      <c r="Q282" s="135">
        <v>44860</v>
      </c>
      <c r="R282" s="135">
        <v>44860</v>
      </c>
    </row>
    <row r="283" spans="1:18" hidden="1" x14ac:dyDescent="0.25">
      <c r="A283" s="133" t="s">
        <v>3106</v>
      </c>
      <c r="B283" s="133" t="s">
        <v>582</v>
      </c>
      <c r="C283" s="133" t="s">
        <v>1616</v>
      </c>
      <c r="D283" s="133" t="s">
        <v>3107</v>
      </c>
      <c r="E283" s="133" t="s">
        <v>1424</v>
      </c>
      <c r="F283" s="133" t="s">
        <v>3108</v>
      </c>
      <c r="G283" s="133" t="s">
        <v>1533</v>
      </c>
      <c r="H283" s="133" t="s">
        <v>2389</v>
      </c>
      <c r="I283" s="133" t="s">
        <v>8</v>
      </c>
      <c r="J283" s="133" t="s">
        <v>2241</v>
      </c>
      <c r="K283" s="133" t="s">
        <v>2242</v>
      </c>
      <c r="L283" s="133" t="s">
        <v>3109</v>
      </c>
      <c r="M283" s="133" t="s">
        <v>3224</v>
      </c>
      <c r="N283" s="133" t="s">
        <v>66</v>
      </c>
      <c r="O283" s="133" t="s">
        <v>1770</v>
      </c>
      <c r="P283" s="135" t="s">
        <v>66</v>
      </c>
      <c r="Q283" s="135">
        <v>45180</v>
      </c>
      <c r="R283" s="135">
        <v>45180</v>
      </c>
    </row>
    <row r="284" spans="1:18" hidden="1" x14ac:dyDescent="0.25">
      <c r="A284" s="133" t="s">
        <v>3110</v>
      </c>
      <c r="B284" s="133" t="s">
        <v>582</v>
      </c>
      <c r="C284" s="133" t="s">
        <v>1616</v>
      </c>
      <c r="D284" s="133" t="s">
        <v>3107</v>
      </c>
      <c r="E284" s="133" t="s">
        <v>1424</v>
      </c>
      <c r="F284" s="133" t="s">
        <v>3111</v>
      </c>
      <c r="G284" s="133" t="s">
        <v>1533</v>
      </c>
      <c r="H284" s="133" t="s">
        <v>2389</v>
      </c>
      <c r="I284" s="133" t="s">
        <v>8</v>
      </c>
      <c r="J284" s="133" t="s">
        <v>2241</v>
      </c>
      <c r="K284" s="133" t="s">
        <v>2242</v>
      </c>
      <c r="L284" s="133" t="s">
        <v>3109</v>
      </c>
      <c r="M284" s="133" t="s">
        <v>3224</v>
      </c>
      <c r="N284" s="133" t="s">
        <v>66</v>
      </c>
      <c r="O284" s="133" t="s">
        <v>1770</v>
      </c>
      <c r="P284" s="135" t="s">
        <v>66</v>
      </c>
      <c r="Q284" s="135">
        <v>45180</v>
      </c>
      <c r="R284" s="135">
        <v>45180</v>
      </c>
    </row>
    <row r="285" spans="1:18" hidden="1" x14ac:dyDescent="0.25">
      <c r="A285" s="133" t="s">
        <v>3112</v>
      </c>
      <c r="B285" s="133" t="s">
        <v>582</v>
      </c>
      <c r="C285" s="133" t="s">
        <v>1616</v>
      </c>
      <c r="D285" s="133" t="s">
        <v>3107</v>
      </c>
      <c r="E285" s="133" t="s">
        <v>1424</v>
      </c>
      <c r="F285" s="133" t="s">
        <v>3113</v>
      </c>
      <c r="G285" s="133" t="s">
        <v>1533</v>
      </c>
      <c r="H285" s="133" t="s">
        <v>2389</v>
      </c>
      <c r="I285" s="133" t="s">
        <v>8</v>
      </c>
      <c r="J285" s="133" t="s">
        <v>2241</v>
      </c>
      <c r="K285" s="133" t="s">
        <v>2242</v>
      </c>
      <c r="L285" s="133" t="s">
        <v>3109</v>
      </c>
      <c r="M285" s="133" t="s">
        <v>3224</v>
      </c>
      <c r="N285" s="133" t="s">
        <v>66</v>
      </c>
      <c r="O285" s="133" t="s">
        <v>1770</v>
      </c>
      <c r="P285" s="135" t="s">
        <v>66</v>
      </c>
      <c r="Q285" s="135">
        <v>45180</v>
      </c>
      <c r="R285" s="135">
        <v>45180</v>
      </c>
    </row>
    <row r="286" spans="1:18" hidden="1" x14ac:dyDescent="0.25">
      <c r="A286" s="133" t="s">
        <v>3114</v>
      </c>
      <c r="B286" s="133" t="s">
        <v>582</v>
      </c>
      <c r="C286" s="133" t="s">
        <v>1616</v>
      </c>
      <c r="D286" s="133" t="s">
        <v>3033</v>
      </c>
      <c r="E286" s="133" t="s">
        <v>1424</v>
      </c>
      <c r="F286" s="133" t="s">
        <v>3115</v>
      </c>
      <c r="G286" s="133" t="s">
        <v>1533</v>
      </c>
      <c r="H286" s="133" t="s">
        <v>2389</v>
      </c>
      <c r="I286" s="133" t="s">
        <v>8</v>
      </c>
      <c r="J286" s="133" t="s">
        <v>2241</v>
      </c>
      <c r="K286" s="133" t="s">
        <v>2242</v>
      </c>
      <c r="L286" s="133" t="s">
        <v>3109</v>
      </c>
      <c r="M286" s="133" t="s">
        <v>3224</v>
      </c>
      <c r="N286" s="133" t="s">
        <v>66</v>
      </c>
      <c r="O286" s="133" t="s">
        <v>3031</v>
      </c>
      <c r="P286" s="135" t="s">
        <v>66</v>
      </c>
      <c r="Q286" s="135">
        <v>45180</v>
      </c>
      <c r="R286" s="135">
        <v>45180</v>
      </c>
    </row>
    <row r="287" spans="1:18" hidden="1" x14ac:dyDescent="0.25">
      <c r="A287" s="133" t="s">
        <v>3116</v>
      </c>
      <c r="B287" s="133" t="s">
        <v>582</v>
      </c>
      <c r="C287" s="133" t="s">
        <v>1616</v>
      </c>
      <c r="D287" s="133" t="s">
        <v>3040</v>
      </c>
      <c r="E287" s="133" t="s">
        <v>1424</v>
      </c>
      <c r="F287" s="133" t="s">
        <v>3117</v>
      </c>
      <c r="G287" s="133" t="s">
        <v>1533</v>
      </c>
      <c r="H287" s="133" t="s">
        <v>2389</v>
      </c>
      <c r="I287" s="133" t="s">
        <v>8</v>
      </c>
      <c r="J287" s="133" t="s">
        <v>2241</v>
      </c>
      <c r="K287" s="133" t="s">
        <v>2242</v>
      </c>
      <c r="L287" s="133" t="s">
        <v>3109</v>
      </c>
      <c r="M287" s="133" t="s">
        <v>3224</v>
      </c>
      <c r="N287" s="133" t="s">
        <v>66</v>
      </c>
      <c r="O287" s="133" t="s">
        <v>2031</v>
      </c>
      <c r="P287" s="135" t="s">
        <v>66</v>
      </c>
      <c r="Q287" s="135">
        <v>45180</v>
      </c>
      <c r="R287" s="135">
        <v>45180</v>
      </c>
    </row>
    <row r="288" spans="1:18" hidden="1" x14ac:dyDescent="0.25">
      <c r="A288" s="133" t="s">
        <v>3118</v>
      </c>
      <c r="B288" s="133" t="s">
        <v>582</v>
      </c>
      <c r="C288" s="133" t="s">
        <v>1616</v>
      </c>
      <c r="D288" s="133" t="s">
        <v>3040</v>
      </c>
      <c r="E288" s="133" t="s">
        <v>1424</v>
      </c>
      <c r="F288" s="133" t="s">
        <v>3119</v>
      </c>
      <c r="G288" s="133" t="s">
        <v>1533</v>
      </c>
      <c r="H288" s="133" t="s">
        <v>2389</v>
      </c>
      <c r="I288" s="133" t="s">
        <v>8</v>
      </c>
      <c r="J288" s="133" t="s">
        <v>2241</v>
      </c>
      <c r="K288" s="133" t="s">
        <v>2242</v>
      </c>
      <c r="L288" s="133" t="s">
        <v>3109</v>
      </c>
      <c r="M288" s="133" t="s">
        <v>3224</v>
      </c>
      <c r="N288" s="133" t="s">
        <v>66</v>
      </c>
      <c r="O288" s="133" t="s">
        <v>2031</v>
      </c>
      <c r="P288" s="135" t="s">
        <v>66</v>
      </c>
      <c r="Q288" s="135">
        <v>45180</v>
      </c>
      <c r="R288" s="135">
        <v>45180</v>
      </c>
    </row>
    <row r="289" spans="1:18" hidden="1" x14ac:dyDescent="0.25">
      <c r="A289" s="133" t="s">
        <v>3120</v>
      </c>
      <c r="B289" s="133" t="s">
        <v>582</v>
      </c>
      <c r="C289" s="133" t="s">
        <v>1616</v>
      </c>
      <c r="D289" s="133" t="s">
        <v>2028</v>
      </c>
      <c r="E289" s="133" t="s">
        <v>1424</v>
      </c>
      <c r="F289" s="133" t="s">
        <v>3121</v>
      </c>
      <c r="G289" s="133" t="s">
        <v>1533</v>
      </c>
      <c r="H289" s="133" t="s">
        <v>2389</v>
      </c>
      <c r="I289" s="133" t="s">
        <v>8</v>
      </c>
      <c r="J289" s="133" t="s">
        <v>2241</v>
      </c>
      <c r="K289" s="133" t="s">
        <v>2242</v>
      </c>
      <c r="L289" s="133" t="s">
        <v>3109</v>
      </c>
      <c r="M289" s="133" t="s">
        <v>3224</v>
      </c>
      <c r="N289" s="133" t="s">
        <v>66</v>
      </c>
      <c r="O289" s="133" t="s">
        <v>2031</v>
      </c>
      <c r="P289" s="135" t="s">
        <v>66</v>
      </c>
      <c r="Q289" s="135">
        <v>45180</v>
      </c>
      <c r="R289" s="135">
        <v>45180</v>
      </c>
    </row>
    <row r="290" spans="1:18" hidden="1" x14ac:dyDescent="0.25">
      <c r="A290" s="133" t="s">
        <v>3122</v>
      </c>
      <c r="B290" s="133" t="s">
        <v>582</v>
      </c>
      <c r="C290" s="133" t="s">
        <v>1616</v>
      </c>
      <c r="D290" s="133" t="s">
        <v>2028</v>
      </c>
      <c r="E290" s="133" t="s">
        <v>1424</v>
      </c>
      <c r="F290" s="133" t="s">
        <v>3123</v>
      </c>
      <c r="G290" s="133" t="s">
        <v>1533</v>
      </c>
      <c r="H290" s="133" t="s">
        <v>2389</v>
      </c>
      <c r="I290" s="133" t="s">
        <v>8</v>
      </c>
      <c r="J290" s="133" t="s">
        <v>2241</v>
      </c>
      <c r="K290" s="133" t="s">
        <v>2242</v>
      </c>
      <c r="L290" s="133" t="s">
        <v>3109</v>
      </c>
      <c r="M290" s="133" t="s">
        <v>3224</v>
      </c>
      <c r="N290" s="133" t="s">
        <v>66</v>
      </c>
      <c r="O290" s="133" t="s">
        <v>2031</v>
      </c>
      <c r="P290" s="135" t="s">
        <v>66</v>
      </c>
      <c r="Q290" s="135">
        <v>45180</v>
      </c>
      <c r="R290" s="135">
        <v>45180</v>
      </c>
    </row>
    <row r="291" spans="1:18" hidden="1" x14ac:dyDescent="0.25">
      <c r="A291" s="133" t="s">
        <v>3124</v>
      </c>
      <c r="B291" s="133" t="s">
        <v>582</v>
      </c>
      <c r="C291" s="133" t="s">
        <v>1616</v>
      </c>
      <c r="D291" s="133" t="s">
        <v>3072</v>
      </c>
      <c r="E291" s="133" t="s">
        <v>1424</v>
      </c>
      <c r="F291" s="133" t="s">
        <v>3125</v>
      </c>
      <c r="G291" s="133" t="s">
        <v>1533</v>
      </c>
      <c r="H291" s="133" t="s">
        <v>2389</v>
      </c>
      <c r="I291" s="133" t="s">
        <v>8</v>
      </c>
      <c r="J291" s="133" t="s">
        <v>2241</v>
      </c>
      <c r="K291" s="133" t="s">
        <v>2242</v>
      </c>
      <c r="L291" s="133" t="s">
        <v>3109</v>
      </c>
      <c r="M291" s="133" t="s">
        <v>3224</v>
      </c>
      <c r="N291" s="133" t="s">
        <v>66</v>
      </c>
      <c r="O291" s="133" t="s">
        <v>1672</v>
      </c>
      <c r="P291" s="135" t="s">
        <v>66</v>
      </c>
      <c r="Q291" s="135">
        <v>45180</v>
      </c>
      <c r="R291" s="135">
        <v>45180</v>
      </c>
    </row>
    <row r="292" spans="1:18" hidden="1" x14ac:dyDescent="0.25">
      <c r="A292" s="133" t="s">
        <v>3140</v>
      </c>
      <c r="B292" s="133" t="s">
        <v>582</v>
      </c>
      <c r="C292" s="133" t="s">
        <v>1616</v>
      </c>
      <c r="D292" s="133" t="s">
        <v>2028</v>
      </c>
      <c r="E292" s="133" t="s">
        <v>1424</v>
      </c>
      <c r="F292" s="133" t="s">
        <v>3141</v>
      </c>
      <c r="G292" s="133" t="s">
        <v>1533</v>
      </c>
      <c r="H292" s="133" t="s">
        <v>2389</v>
      </c>
      <c r="I292" s="133" t="s">
        <v>8</v>
      </c>
      <c r="J292" s="133" t="s">
        <v>2241</v>
      </c>
      <c r="K292" s="133" t="s">
        <v>2242</v>
      </c>
      <c r="L292" s="133" t="s">
        <v>3109</v>
      </c>
      <c r="M292" s="133" t="s">
        <v>3224</v>
      </c>
      <c r="N292" s="133" t="s">
        <v>66</v>
      </c>
      <c r="O292" s="133" t="s">
        <v>2031</v>
      </c>
      <c r="P292" s="135" t="s">
        <v>66</v>
      </c>
      <c r="Q292" s="135">
        <v>45252</v>
      </c>
      <c r="R292" s="135">
        <v>45252</v>
      </c>
    </row>
    <row r="293" spans="1:18" hidden="1" x14ac:dyDescent="0.25">
      <c r="A293" s="133" t="s">
        <v>3142</v>
      </c>
      <c r="B293" s="133" t="s">
        <v>582</v>
      </c>
      <c r="C293" s="133" t="s">
        <v>1616</v>
      </c>
      <c r="D293" s="133" t="s">
        <v>2028</v>
      </c>
      <c r="E293" s="133" t="s">
        <v>1424</v>
      </c>
      <c r="F293" s="133" t="s">
        <v>3143</v>
      </c>
      <c r="G293" s="133" t="s">
        <v>1533</v>
      </c>
      <c r="H293" s="133" t="s">
        <v>2389</v>
      </c>
      <c r="I293" s="133" t="s">
        <v>8</v>
      </c>
      <c r="J293" s="133" t="s">
        <v>2241</v>
      </c>
      <c r="K293" s="133" t="s">
        <v>2242</v>
      </c>
      <c r="L293" s="133" t="s">
        <v>3109</v>
      </c>
      <c r="M293" s="133" t="s">
        <v>3224</v>
      </c>
      <c r="N293" s="133" t="s">
        <v>66</v>
      </c>
      <c r="O293" s="133" t="s">
        <v>2031</v>
      </c>
      <c r="P293" s="135" t="s">
        <v>66</v>
      </c>
      <c r="Q293" s="135">
        <v>45252</v>
      </c>
      <c r="R293" s="135">
        <v>45252</v>
      </c>
    </row>
    <row r="294" spans="1:18" hidden="1" x14ac:dyDescent="0.25">
      <c r="A294" s="133" t="s">
        <v>3144</v>
      </c>
      <c r="B294" s="133" t="s">
        <v>582</v>
      </c>
      <c r="C294" s="133" t="s">
        <v>1616</v>
      </c>
      <c r="D294" s="133" t="s">
        <v>2028</v>
      </c>
      <c r="E294" s="133" t="s">
        <v>1424</v>
      </c>
      <c r="F294" s="133" t="s">
        <v>3145</v>
      </c>
      <c r="G294" s="133" t="s">
        <v>1533</v>
      </c>
      <c r="H294" s="133" t="s">
        <v>2389</v>
      </c>
      <c r="I294" s="133" t="s">
        <v>8</v>
      </c>
      <c r="J294" s="133" t="s">
        <v>2241</v>
      </c>
      <c r="K294" s="133" t="s">
        <v>2242</v>
      </c>
      <c r="L294" s="133" t="s">
        <v>3109</v>
      </c>
      <c r="M294" s="133" t="s">
        <v>3224</v>
      </c>
      <c r="N294" s="133" t="s">
        <v>66</v>
      </c>
      <c r="O294" s="133" t="s">
        <v>2031</v>
      </c>
      <c r="P294" s="135" t="s">
        <v>66</v>
      </c>
      <c r="Q294" s="135">
        <v>45252</v>
      </c>
      <c r="R294" s="135">
        <v>45252</v>
      </c>
    </row>
    <row r="295" spans="1:18" hidden="1" x14ac:dyDescent="0.25">
      <c r="A295" s="133" t="s">
        <v>3146</v>
      </c>
      <c r="B295" s="133" t="s">
        <v>582</v>
      </c>
      <c r="C295" s="133" t="s">
        <v>1616</v>
      </c>
      <c r="D295" s="133" t="s">
        <v>2028</v>
      </c>
      <c r="E295" s="133" t="s">
        <v>1424</v>
      </c>
      <c r="F295" s="133" t="s">
        <v>3147</v>
      </c>
      <c r="G295" s="133" t="s">
        <v>1533</v>
      </c>
      <c r="H295" s="133" t="s">
        <v>2389</v>
      </c>
      <c r="I295" s="133" t="s">
        <v>8</v>
      </c>
      <c r="J295" s="133" t="s">
        <v>2241</v>
      </c>
      <c r="K295" s="133" t="s">
        <v>2242</v>
      </c>
      <c r="L295" s="133" t="s">
        <v>3109</v>
      </c>
      <c r="M295" s="133" t="s">
        <v>3224</v>
      </c>
      <c r="N295" s="133" t="s">
        <v>66</v>
      </c>
      <c r="O295" s="133" t="s">
        <v>2031</v>
      </c>
      <c r="P295" s="135" t="s">
        <v>66</v>
      </c>
      <c r="Q295" s="135">
        <v>45252</v>
      </c>
      <c r="R295" s="135">
        <v>45252</v>
      </c>
    </row>
    <row r="296" spans="1:18" hidden="1" x14ac:dyDescent="0.25">
      <c r="A296" s="133" t="s">
        <v>3148</v>
      </c>
      <c r="B296" s="133" t="s">
        <v>582</v>
      </c>
      <c r="C296" s="133" t="s">
        <v>1616</v>
      </c>
      <c r="D296" s="133" t="s">
        <v>3107</v>
      </c>
      <c r="E296" s="133" t="s">
        <v>1424</v>
      </c>
      <c r="F296" s="133" t="s">
        <v>3149</v>
      </c>
      <c r="G296" s="133" t="s">
        <v>1533</v>
      </c>
      <c r="H296" s="133" t="s">
        <v>2389</v>
      </c>
      <c r="I296" s="133" t="s">
        <v>8</v>
      </c>
      <c r="J296" s="133" t="s">
        <v>2241</v>
      </c>
      <c r="K296" s="133" t="s">
        <v>2242</v>
      </c>
      <c r="L296" s="133" t="s">
        <v>3109</v>
      </c>
      <c r="M296" s="133" t="s">
        <v>3224</v>
      </c>
      <c r="N296" s="133" t="s">
        <v>66</v>
      </c>
      <c r="O296" s="133" t="s">
        <v>1770</v>
      </c>
      <c r="P296" s="135" t="s">
        <v>66</v>
      </c>
      <c r="Q296" s="135">
        <v>45252</v>
      </c>
      <c r="R296" s="135">
        <v>45252</v>
      </c>
    </row>
    <row r="297" spans="1:18" hidden="1" x14ac:dyDescent="0.25">
      <c r="A297" s="133" t="s">
        <v>3103</v>
      </c>
      <c r="B297" s="133" t="s">
        <v>582</v>
      </c>
      <c r="C297" s="133" t="s">
        <v>1616</v>
      </c>
      <c r="D297" s="133" t="s">
        <v>1775</v>
      </c>
      <c r="E297" s="133" t="s">
        <v>1424</v>
      </c>
      <c r="F297" s="133" t="s">
        <v>3104</v>
      </c>
      <c r="G297" s="133" t="s">
        <v>1533</v>
      </c>
      <c r="H297" s="133" t="s">
        <v>2240</v>
      </c>
      <c r="I297" s="133" t="s">
        <v>8</v>
      </c>
      <c r="J297" s="133" t="s">
        <v>2241</v>
      </c>
      <c r="K297" s="133" t="s">
        <v>2242</v>
      </c>
      <c r="L297" s="133" t="s">
        <v>3105</v>
      </c>
      <c r="M297" s="133" t="s">
        <v>3224</v>
      </c>
      <c r="N297" s="133" t="s">
        <v>66</v>
      </c>
      <c r="O297" s="133" t="s">
        <v>1672</v>
      </c>
      <c r="P297" s="135" t="s">
        <v>66</v>
      </c>
      <c r="Q297" s="135">
        <v>45180</v>
      </c>
      <c r="R297" s="135">
        <v>45180</v>
      </c>
    </row>
    <row r="298" spans="1:18" hidden="1" x14ac:dyDescent="0.25">
      <c r="A298" s="133" t="s">
        <v>2142</v>
      </c>
      <c r="B298" s="133" t="s">
        <v>855</v>
      </c>
      <c r="C298" s="133" t="s">
        <v>1616</v>
      </c>
      <c r="D298" s="133" t="s">
        <v>2041</v>
      </c>
      <c r="E298" s="133" t="s">
        <v>1424</v>
      </c>
      <c r="F298" s="133" t="s">
        <v>2143</v>
      </c>
      <c r="G298" s="133" t="s">
        <v>1529</v>
      </c>
      <c r="H298" s="133" t="s">
        <v>66</v>
      </c>
      <c r="I298" s="133" t="s">
        <v>74</v>
      </c>
      <c r="J298" s="133" t="s">
        <v>74</v>
      </c>
      <c r="K298" s="133" t="s">
        <v>2144</v>
      </c>
      <c r="L298" s="133" t="s">
        <v>2145</v>
      </c>
      <c r="M298" s="133" t="s">
        <v>3224</v>
      </c>
      <c r="N298" s="133" t="s">
        <v>66</v>
      </c>
      <c r="O298" s="133" t="s">
        <v>2044</v>
      </c>
      <c r="P298" s="135" t="s">
        <v>66</v>
      </c>
      <c r="Q298" s="135">
        <v>44860</v>
      </c>
      <c r="R298" s="135">
        <v>44860</v>
      </c>
    </row>
    <row r="299" spans="1:18" x14ac:dyDescent="0.25">
      <c r="A299" s="133" t="s">
        <v>1524</v>
      </c>
      <c r="B299" s="133" t="s">
        <v>1525</v>
      </c>
      <c r="C299" s="133" t="s">
        <v>1526</v>
      </c>
      <c r="D299" s="133" t="s">
        <v>1527</v>
      </c>
      <c r="E299" s="133" t="s">
        <v>1424</v>
      </c>
      <c r="F299" s="133" t="s">
        <v>1528</v>
      </c>
      <c r="G299" s="133" t="s">
        <v>1529</v>
      </c>
      <c r="H299" s="133" t="s">
        <v>66</v>
      </c>
      <c r="I299" s="133" t="s">
        <v>10</v>
      </c>
      <c r="J299" s="133" t="s">
        <v>10</v>
      </c>
      <c r="K299" s="133" t="s">
        <v>66</v>
      </c>
      <c r="L299" s="133" t="s">
        <v>66</v>
      </c>
      <c r="M299" s="133" t="s">
        <v>3177</v>
      </c>
      <c r="N299" s="133" t="s">
        <v>66</v>
      </c>
      <c r="O299" s="133" t="s">
        <v>1530</v>
      </c>
      <c r="P299" s="135" t="s">
        <v>66</v>
      </c>
      <c r="Q299" s="135">
        <v>43808</v>
      </c>
      <c r="R299" s="135">
        <v>43808</v>
      </c>
    </row>
    <row r="300" spans="1:18" hidden="1" x14ac:dyDescent="0.25">
      <c r="A300" s="133" t="s">
        <v>1625</v>
      </c>
      <c r="B300" s="133" t="s">
        <v>879</v>
      </c>
      <c r="C300" s="133" t="s">
        <v>1616</v>
      </c>
      <c r="D300" s="133" t="s">
        <v>1617</v>
      </c>
      <c r="E300" s="133" t="s">
        <v>1424</v>
      </c>
      <c r="F300" s="133" t="s">
        <v>1626</v>
      </c>
      <c r="G300" s="133" t="s">
        <v>1529</v>
      </c>
      <c r="H300" s="133" t="s">
        <v>1615</v>
      </c>
      <c r="I300" s="133" t="s">
        <v>875</v>
      </c>
      <c r="J300" s="133" t="s">
        <v>875</v>
      </c>
      <c r="K300" s="133" t="s">
        <v>1435</v>
      </c>
      <c r="L300" s="133" t="s">
        <v>66</v>
      </c>
      <c r="M300" s="133" t="s">
        <v>3177</v>
      </c>
      <c r="N300" s="133" t="s">
        <v>66</v>
      </c>
      <c r="O300" s="133" t="s">
        <v>1620</v>
      </c>
      <c r="P300" s="135" t="s">
        <v>66</v>
      </c>
      <c r="Q300" s="135">
        <v>44859</v>
      </c>
      <c r="R300" s="135">
        <v>44859</v>
      </c>
    </row>
    <row r="301" spans="1:18" hidden="1" x14ac:dyDescent="0.25">
      <c r="A301" s="133" t="s">
        <v>1627</v>
      </c>
      <c r="B301" s="133" t="s">
        <v>879</v>
      </c>
      <c r="C301" s="133" t="s">
        <v>1616</v>
      </c>
      <c r="D301" s="133" t="s">
        <v>1617</v>
      </c>
      <c r="E301" s="133" t="s">
        <v>1424</v>
      </c>
      <c r="F301" s="133" t="s">
        <v>1628</v>
      </c>
      <c r="G301" s="133" t="s">
        <v>1529</v>
      </c>
      <c r="H301" s="133" t="s">
        <v>1615</v>
      </c>
      <c r="I301" s="133" t="s">
        <v>875</v>
      </c>
      <c r="J301" s="133" t="s">
        <v>875</v>
      </c>
      <c r="K301" s="133" t="s">
        <v>1435</v>
      </c>
      <c r="L301" s="133" t="s">
        <v>66</v>
      </c>
      <c r="M301" s="133" t="s">
        <v>3177</v>
      </c>
      <c r="N301" s="133" t="s">
        <v>66</v>
      </c>
      <c r="O301" s="133" t="s">
        <v>1620</v>
      </c>
      <c r="P301" s="135" t="s">
        <v>66</v>
      </c>
      <c r="Q301" s="135">
        <v>44859</v>
      </c>
      <c r="R301" s="135">
        <v>44859</v>
      </c>
    </row>
    <row r="302" spans="1:18" hidden="1" x14ac:dyDescent="0.25">
      <c r="A302" s="133" t="s">
        <v>1629</v>
      </c>
      <c r="B302" s="133" t="s">
        <v>790</v>
      </c>
      <c r="C302" s="133" t="s">
        <v>1616</v>
      </c>
      <c r="D302" s="133" t="s">
        <v>1617</v>
      </c>
      <c r="E302" s="133" t="s">
        <v>1424</v>
      </c>
      <c r="F302" s="133" t="s">
        <v>1630</v>
      </c>
      <c r="G302" s="133" t="s">
        <v>1529</v>
      </c>
      <c r="H302" s="133" t="s">
        <v>1615</v>
      </c>
      <c r="I302" s="133" t="s">
        <v>788</v>
      </c>
      <c r="J302" s="133" t="s">
        <v>788</v>
      </c>
      <c r="K302" s="133" t="s">
        <v>66</v>
      </c>
      <c r="L302" s="133" t="s">
        <v>66</v>
      </c>
      <c r="M302" s="133" t="s">
        <v>3177</v>
      </c>
      <c r="N302" s="133" t="s">
        <v>66</v>
      </c>
      <c r="O302" s="133" t="s">
        <v>1620</v>
      </c>
      <c r="P302" s="135" t="s">
        <v>66</v>
      </c>
      <c r="Q302" s="135">
        <v>44859</v>
      </c>
      <c r="R302" s="135">
        <v>44859</v>
      </c>
    </row>
    <row r="303" spans="1:18" hidden="1" x14ac:dyDescent="0.25">
      <c r="A303" s="133" t="s">
        <v>1797</v>
      </c>
      <c r="B303" s="133" t="s">
        <v>792</v>
      </c>
      <c r="C303" s="133" t="s">
        <v>1616</v>
      </c>
      <c r="D303" s="133" t="s">
        <v>1785</v>
      </c>
      <c r="E303" s="133" t="s">
        <v>1424</v>
      </c>
      <c r="F303" s="133" t="s">
        <v>1798</v>
      </c>
      <c r="G303" s="133" t="s">
        <v>1529</v>
      </c>
      <c r="H303" s="133" t="s">
        <v>1784</v>
      </c>
      <c r="I303" s="133" t="s">
        <v>788</v>
      </c>
      <c r="J303" s="133" t="s">
        <v>788</v>
      </c>
      <c r="K303" s="133" t="s">
        <v>66</v>
      </c>
      <c r="L303" s="133" t="s">
        <v>66</v>
      </c>
      <c r="M303" s="133" t="s">
        <v>3177</v>
      </c>
      <c r="N303" s="133" t="s">
        <v>66</v>
      </c>
      <c r="O303" s="133" t="s">
        <v>1788</v>
      </c>
      <c r="P303" s="135" t="s">
        <v>66</v>
      </c>
      <c r="Q303" s="135">
        <v>44860</v>
      </c>
      <c r="R303" s="135">
        <v>44860</v>
      </c>
    </row>
    <row r="304" spans="1:18" hidden="1" x14ac:dyDescent="0.25">
      <c r="A304" s="133" t="s">
        <v>1811</v>
      </c>
      <c r="B304" s="133" t="s">
        <v>792</v>
      </c>
      <c r="C304" s="133" t="s">
        <v>1616</v>
      </c>
      <c r="D304" s="133" t="s">
        <v>1800</v>
      </c>
      <c r="E304" s="133" t="s">
        <v>1424</v>
      </c>
      <c r="F304" s="133" t="s">
        <v>1812</v>
      </c>
      <c r="G304" s="133" t="s">
        <v>1529</v>
      </c>
      <c r="H304" s="133" t="s">
        <v>66</v>
      </c>
      <c r="I304" s="133" t="s">
        <v>788</v>
      </c>
      <c r="J304" s="133" t="s">
        <v>788</v>
      </c>
      <c r="K304" s="133" t="s">
        <v>66</v>
      </c>
      <c r="L304" s="133" t="s">
        <v>66</v>
      </c>
      <c r="M304" s="133" t="s">
        <v>3177</v>
      </c>
      <c r="N304" s="133" t="s">
        <v>66</v>
      </c>
      <c r="O304" s="133" t="s">
        <v>1802</v>
      </c>
      <c r="P304" s="135" t="s">
        <v>66</v>
      </c>
      <c r="Q304" s="135">
        <v>44860</v>
      </c>
      <c r="R304" s="135">
        <v>44860</v>
      </c>
    </row>
    <row r="305" spans="1:18" hidden="1" x14ac:dyDescent="0.25">
      <c r="A305" s="133" t="s">
        <v>1873</v>
      </c>
      <c r="B305" s="133" t="s">
        <v>754</v>
      </c>
      <c r="C305" s="133" t="s">
        <v>1616</v>
      </c>
      <c r="D305" s="133" t="s">
        <v>1632</v>
      </c>
      <c r="E305" s="133" t="s">
        <v>1424</v>
      </c>
      <c r="F305" s="133" t="s">
        <v>1874</v>
      </c>
      <c r="G305" s="133" t="s">
        <v>1529</v>
      </c>
      <c r="H305" s="133" t="s">
        <v>1631</v>
      </c>
      <c r="I305" s="133" t="s">
        <v>753</v>
      </c>
      <c r="J305" s="133" t="s">
        <v>753</v>
      </c>
      <c r="K305" s="133" t="s">
        <v>1433</v>
      </c>
      <c r="L305" s="133" t="s">
        <v>66</v>
      </c>
      <c r="M305" s="133" t="s">
        <v>3224</v>
      </c>
      <c r="N305" s="133" t="s">
        <v>66</v>
      </c>
      <c r="O305" s="133" t="s">
        <v>1636</v>
      </c>
      <c r="P305" s="135" t="s">
        <v>66</v>
      </c>
      <c r="Q305" s="135">
        <v>44860</v>
      </c>
      <c r="R305" s="135">
        <v>44860</v>
      </c>
    </row>
    <row r="306" spans="1:18" hidden="1" x14ac:dyDescent="0.25">
      <c r="A306" s="133" t="s">
        <v>1875</v>
      </c>
      <c r="B306" s="133" t="s">
        <v>754</v>
      </c>
      <c r="C306" s="133" t="s">
        <v>1616</v>
      </c>
      <c r="D306" s="133" t="s">
        <v>1638</v>
      </c>
      <c r="E306" s="133" t="s">
        <v>1424</v>
      </c>
      <c r="F306" s="133" t="s">
        <v>1876</v>
      </c>
      <c r="G306" s="133" t="s">
        <v>1529</v>
      </c>
      <c r="H306" s="133" t="s">
        <v>1637</v>
      </c>
      <c r="I306" s="133" t="s">
        <v>753</v>
      </c>
      <c r="J306" s="133" t="s">
        <v>753</v>
      </c>
      <c r="K306" s="133" t="s">
        <v>1433</v>
      </c>
      <c r="L306" s="133" t="s">
        <v>66</v>
      </c>
      <c r="M306" s="133" t="s">
        <v>3224</v>
      </c>
      <c r="N306" s="133" t="s">
        <v>66</v>
      </c>
      <c r="O306" s="133" t="s">
        <v>1636</v>
      </c>
      <c r="P306" s="135" t="s">
        <v>66</v>
      </c>
      <c r="Q306" s="135">
        <v>44860</v>
      </c>
      <c r="R306" s="135">
        <v>44860</v>
      </c>
    </row>
    <row r="307" spans="1:18" hidden="1" x14ac:dyDescent="0.25">
      <c r="A307" s="133" t="s">
        <v>1877</v>
      </c>
      <c r="B307" s="133" t="s">
        <v>754</v>
      </c>
      <c r="C307" s="133" t="s">
        <v>1616</v>
      </c>
      <c r="D307" s="133" t="s">
        <v>1642</v>
      </c>
      <c r="E307" s="133" t="s">
        <v>1424</v>
      </c>
      <c r="F307" s="133" t="s">
        <v>1878</v>
      </c>
      <c r="G307" s="133" t="s">
        <v>1529</v>
      </c>
      <c r="H307" s="133" t="s">
        <v>1641</v>
      </c>
      <c r="I307" s="133" t="s">
        <v>753</v>
      </c>
      <c r="J307" s="133" t="s">
        <v>753</v>
      </c>
      <c r="K307" s="133" t="s">
        <v>1433</v>
      </c>
      <c r="L307" s="133" t="s">
        <v>66</v>
      </c>
      <c r="M307" s="133" t="s">
        <v>3224</v>
      </c>
      <c r="N307" s="133" t="s">
        <v>66</v>
      </c>
      <c r="O307" s="133" t="s">
        <v>1636</v>
      </c>
      <c r="P307" s="135" t="s">
        <v>66</v>
      </c>
      <c r="Q307" s="135">
        <v>44860</v>
      </c>
      <c r="R307" s="135">
        <v>44860</v>
      </c>
    </row>
    <row r="308" spans="1:18" hidden="1" x14ac:dyDescent="0.25">
      <c r="A308" s="133" t="s">
        <v>1879</v>
      </c>
      <c r="B308" s="133" t="s">
        <v>754</v>
      </c>
      <c r="C308" s="133" t="s">
        <v>1616</v>
      </c>
      <c r="D308" s="133" t="s">
        <v>1646</v>
      </c>
      <c r="E308" s="133" t="s">
        <v>1424</v>
      </c>
      <c r="F308" s="133" t="s">
        <v>1880</v>
      </c>
      <c r="G308" s="133" t="s">
        <v>1529</v>
      </c>
      <c r="H308" s="133" t="s">
        <v>1645</v>
      </c>
      <c r="I308" s="133" t="s">
        <v>753</v>
      </c>
      <c r="J308" s="133" t="s">
        <v>753</v>
      </c>
      <c r="K308" s="133" t="s">
        <v>1433</v>
      </c>
      <c r="L308" s="133" t="s">
        <v>66</v>
      </c>
      <c r="M308" s="133" t="s">
        <v>3224</v>
      </c>
      <c r="N308" s="133" t="s">
        <v>66</v>
      </c>
      <c r="O308" s="133" t="s">
        <v>1636</v>
      </c>
      <c r="P308" s="135" t="s">
        <v>66</v>
      </c>
      <c r="Q308" s="135">
        <v>44860</v>
      </c>
      <c r="R308" s="135">
        <v>44860</v>
      </c>
    </row>
    <row r="309" spans="1:18" hidden="1" x14ac:dyDescent="0.25">
      <c r="A309" s="133" t="s">
        <v>1881</v>
      </c>
      <c r="B309" s="133" t="s">
        <v>754</v>
      </c>
      <c r="C309" s="133" t="s">
        <v>1616</v>
      </c>
      <c r="D309" s="133" t="s">
        <v>1650</v>
      </c>
      <c r="E309" s="133" t="s">
        <v>1424</v>
      </c>
      <c r="F309" s="133" t="s">
        <v>1882</v>
      </c>
      <c r="G309" s="133" t="s">
        <v>1529</v>
      </c>
      <c r="H309" s="133" t="s">
        <v>1649</v>
      </c>
      <c r="I309" s="133" t="s">
        <v>753</v>
      </c>
      <c r="J309" s="133" t="s">
        <v>753</v>
      </c>
      <c r="K309" s="133" t="s">
        <v>1433</v>
      </c>
      <c r="L309" s="133" t="s">
        <v>66</v>
      </c>
      <c r="M309" s="133" t="s">
        <v>3224</v>
      </c>
      <c r="N309" s="133" t="s">
        <v>66</v>
      </c>
      <c r="O309" s="133" t="s">
        <v>1636</v>
      </c>
      <c r="P309" s="135" t="s">
        <v>66</v>
      </c>
      <c r="Q309" s="135">
        <v>44860</v>
      </c>
      <c r="R309" s="135">
        <v>44860</v>
      </c>
    </row>
    <row r="310" spans="1:18" hidden="1" x14ac:dyDescent="0.25">
      <c r="A310" s="133" t="s">
        <v>1883</v>
      </c>
      <c r="B310" s="133" t="s">
        <v>754</v>
      </c>
      <c r="C310" s="133" t="s">
        <v>1616</v>
      </c>
      <c r="D310" s="133" t="s">
        <v>1653</v>
      </c>
      <c r="E310" s="133" t="s">
        <v>1424</v>
      </c>
      <c r="F310" s="133" t="s">
        <v>1884</v>
      </c>
      <c r="G310" s="133" t="s">
        <v>1529</v>
      </c>
      <c r="H310" s="133" t="s">
        <v>1652</v>
      </c>
      <c r="I310" s="133" t="s">
        <v>753</v>
      </c>
      <c r="J310" s="133" t="s">
        <v>753</v>
      </c>
      <c r="K310" s="133" t="s">
        <v>1433</v>
      </c>
      <c r="L310" s="133" t="s">
        <v>66</v>
      </c>
      <c r="M310" s="133" t="s">
        <v>3224</v>
      </c>
      <c r="N310" s="133" t="s">
        <v>66</v>
      </c>
      <c r="O310" s="133" t="s">
        <v>1636</v>
      </c>
      <c r="P310" s="135" t="s">
        <v>66</v>
      </c>
      <c r="Q310" s="135">
        <v>44860</v>
      </c>
      <c r="R310" s="135">
        <v>44860</v>
      </c>
    </row>
    <row r="311" spans="1:18" hidden="1" x14ac:dyDescent="0.25">
      <c r="A311" s="133" t="s">
        <v>1885</v>
      </c>
      <c r="B311" s="133" t="s">
        <v>754</v>
      </c>
      <c r="C311" s="133" t="s">
        <v>1616</v>
      </c>
      <c r="D311" s="133" t="s">
        <v>1656</v>
      </c>
      <c r="E311" s="133" t="s">
        <v>1424</v>
      </c>
      <c r="F311" s="133" t="s">
        <v>1886</v>
      </c>
      <c r="G311" s="133" t="s">
        <v>1529</v>
      </c>
      <c r="H311" s="133" t="s">
        <v>1655</v>
      </c>
      <c r="I311" s="133" t="s">
        <v>753</v>
      </c>
      <c r="J311" s="133" t="s">
        <v>753</v>
      </c>
      <c r="K311" s="133" t="s">
        <v>1433</v>
      </c>
      <c r="L311" s="133" t="s">
        <v>66</v>
      </c>
      <c r="M311" s="133" t="s">
        <v>3224</v>
      </c>
      <c r="N311" s="133" t="s">
        <v>66</v>
      </c>
      <c r="O311" s="133" t="s">
        <v>1636</v>
      </c>
      <c r="P311" s="135" t="s">
        <v>66</v>
      </c>
      <c r="Q311" s="135">
        <v>44860</v>
      </c>
      <c r="R311" s="135">
        <v>44860</v>
      </c>
    </row>
    <row r="312" spans="1:18" hidden="1" x14ac:dyDescent="0.25">
      <c r="A312" s="133" t="s">
        <v>1887</v>
      </c>
      <c r="B312" s="133" t="s">
        <v>754</v>
      </c>
      <c r="C312" s="133" t="s">
        <v>1616</v>
      </c>
      <c r="D312" s="133" t="s">
        <v>1659</v>
      </c>
      <c r="E312" s="133" t="s">
        <v>1424</v>
      </c>
      <c r="F312" s="133" t="s">
        <v>1888</v>
      </c>
      <c r="G312" s="133" t="s">
        <v>1529</v>
      </c>
      <c r="H312" s="133" t="s">
        <v>1658</v>
      </c>
      <c r="I312" s="133" t="s">
        <v>753</v>
      </c>
      <c r="J312" s="133" t="s">
        <v>753</v>
      </c>
      <c r="K312" s="133" t="s">
        <v>1433</v>
      </c>
      <c r="L312" s="133" t="s">
        <v>66</v>
      </c>
      <c r="M312" s="133" t="s">
        <v>3224</v>
      </c>
      <c r="N312" s="133" t="s">
        <v>66</v>
      </c>
      <c r="O312" s="133" t="s">
        <v>1636</v>
      </c>
      <c r="P312" s="135" t="s">
        <v>66</v>
      </c>
      <c r="Q312" s="135">
        <v>44860</v>
      </c>
      <c r="R312" s="135">
        <v>44860</v>
      </c>
    </row>
    <row r="313" spans="1:18" hidden="1" x14ac:dyDescent="0.25">
      <c r="A313" s="133" t="s">
        <v>1889</v>
      </c>
      <c r="B313" s="133" t="s">
        <v>754</v>
      </c>
      <c r="C313" s="133" t="s">
        <v>1616</v>
      </c>
      <c r="D313" s="133" t="s">
        <v>1662</v>
      </c>
      <c r="E313" s="133" t="s">
        <v>1424</v>
      </c>
      <c r="F313" s="133" t="s">
        <v>1890</v>
      </c>
      <c r="G313" s="133" t="s">
        <v>1529</v>
      </c>
      <c r="H313" s="133" t="s">
        <v>1661</v>
      </c>
      <c r="I313" s="133" t="s">
        <v>753</v>
      </c>
      <c r="J313" s="133" t="s">
        <v>753</v>
      </c>
      <c r="K313" s="133" t="s">
        <v>1433</v>
      </c>
      <c r="L313" s="133" t="s">
        <v>66</v>
      </c>
      <c r="M313" s="133" t="s">
        <v>3224</v>
      </c>
      <c r="N313" s="133" t="s">
        <v>66</v>
      </c>
      <c r="O313" s="133" t="s">
        <v>1636</v>
      </c>
      <c r="P313" s="135" t="s">
        <v>66</v>
      </c>
      <c r="Q313" s="135">
        <v>44860</v>
      </c>
      <c r="R313" s="135">
        <v>44860</v>
      </c>
    </row>
    <row r="314" spans="1:18" hidden="1" x14ac:dyDescent="0.25">
      <c r="A314" s="133" t="s">
        <v>1891</v>
      </c>
      <c r="B314" s="133" t="s">
        <v>754</v>
      </c>
      <c r="C314" s="133" t="s">
        <v>1616</v>
      </c>
      <c r="D314" s="133" t="s">
        <v>1665</v>
      </c>
      <c r="E314" s="133" t="s">
        <v>1424</v>
      </c>
      <c r="F314" s="133" t="s">
        <v>1892</v>
      </c>
      <c r="G314" s="133" t="s">
        <v>1529</v>
      </c>
      <c r="H314" s="133" t="s">
        <v>1664</v>
      </c>
      <c r="I314" s="133" t="s">
        <v>753</v>
      </c>
      <c r="J314" s="133" t="s">
        <v>753</v>
      </c>
      <c r="K314" s="133" t="s">
        <v>1433</v>
      </c>
      <c r="L314" s="133" t="s">
        <v>66</v>
      </c>
      <c r="M314" s="133" t="s">
        <v>3224</v>
      </c>
      <c r="N314" s="133" t="s">
        <v>66</v>
      </c>
      <c r="O314" s="133" t="s">
        <v>1668</v>
      </c>
      <c r="P314" s="135" t="s">
        <v>66</v>
      </c>
      <c r="Q314" s="135">
        <v>44860</v>
      </c>
      <c r="R314" s="135">
        <v>44860</v>
      </c>
    </row>
    <row r="315" spans="1:18" hidden="1" x14ac:dyDescent="0.25">
      <c r="A315" s="133" t="s">
        <v>1893</v>
      </c>
      <c r="B315" s="133" t="s">
        <v>754</v>
      </c>
      <c r="C315" s="133" t="s">
        <v>1616</v>
      </c>
      <c r="D315" s="133" t="s">
        <v>1670</v>
      </c>
      <c r="E315" s="133" t="s">
        <v>1424</v>
      </c>
      <c r="F315" s="133" t="s">
        <v>1894</v>
      </c>
      <c r="G315" s="133" t="s">
        <v>1529</v>
      </c>
      <c r="H315" s="133" t="s">
        <v>1669</v>
      </c>
      <c r="I315" s="133" t="s">
        <v>753</v>
      </c>
      <c r="J315" s="133" t="s">
        <v>753</v>
      </c>
      <c r="K315" s="133" t="s">
        <v>1433</v>
      </c>
      <c r="L315" s="133" t="s">
        <v>66</v>
      </c>
      <c r="M315" s="133" t="s">
        <v>3224</v>
      </c>
      <c r="N315" s="133" t="s">
        <v>66</v>
      </c>
      <c r="O315" s="133" t="s">
        <v>1672</v>
      </c>
      <c r="P315" s="135" t="s">
        <v>66</v>
      </c>
      <c r="Q315" s="135">
        <v>44860</v>
      </c>
      <c r="R315" s="135">
        <v>44860</v>
      </c>
    </row>
    <row r="316" spans="1:18" hidden="1" x14ac:dyDescent="0.25">
      <c r="A316" s="133" t="s">
        <v>1895</v>
      </c>
      <c r="B316" s="133" t="s">
        <v>754</v>
      </c>
      <c r="C316" s="133" t="s">
        <v>1616</v>
      </c>
      <c r="D316" s="133" t="s">
        <v>1674</v>
      </c>
      <c r="E316" s="133" t="s">
        <v>1424</v>
      </c>
      <c r="F316" s="133" t="s">
        <v>1896</v>
      </c>
      <c r="G316" s="133" t="s">
        <v>1529</v>
      </c>
      <c r="H316" s="133" t="s">
        <v>1673</v>
      </c>
      <c r="I316" s="133" t="s">
        <v>753</v>
      </c>
      <c r="J316" s="133" t="s">
        <v>753</v>
      </c>
      <c r="K316" s="133" t="s">
        <v>1433</v>
      </c>
      <c r="L316" s="133" t="s">
        <v>66</v>
      </c>
      <c r="M316" s="133" t="s">
        <v>3224</v>
      </c>
      <c r="N316" s="133" t="s">
        <v>66</v>
      </c>
      <c r="O316" s="133" t="s">
        <v>1636</v>
      </c>
      <c r="P316" s="135" t="s">
        <v>66</v>
      </c>
      <c r="Q316" s="135">
        <v>44860</v>
      </c>
      <c r="R316" s="135">
        <v>44860</v>
      </c>
    </row>
    <row r="317" spans="1:18" hidden="1" x14ac:dyDescent="0.25">
      <c r="A317" s="133" t="s">
        <v>1897</v>
      </c>
      <c r="B317" s="133" t="s">
        <v>754</v>
      </c>
      <c r="C317" s="133" t="s">
        <v>1616</v>
      </c>
      <c r="D317" s="133" t="s">
        <v>1677</v>
      </c>
      <c r="E317" s="133" t="s">
        <v>1424</v>
      </c>
      <c r="F317" s="133" t="s">
        <v>1898</v>
      </c>
      <c r="G317" s="133" t="s">
        <v>1529</v>
      </c>
      <c r="H317" s="133" t="s">
        <v>1676</v>
      </c>
      <c r="I317" s="133" t="s">
        <v>753</v>
      </c>
      <c r="J317" s="133" t="s">
        <v>753</v>
      </c>
      <c r="K317" s="133" t="s">
        <v>1433</v>
      </c>
      <c r="L317" s="133" t="s">
        <v>66</v>
      </c>
      <c r="M317" s="133" t="s">
        <v>3224</v>
      </c>
      <c r="N317" s="133" t="s">
        <v>66</v>
      </c>
      <c r="O317" s="133" t="s">
        <v>1636</v>
      </c>
      <c r="P317" s="135" t="s">
        <v>66</v>
      </c>
      <c r="Q317" s="135">
        <v>44860</v>
      </c>
      <c r="R317" s="135">
        <v>44860</v>
      </c>
    </row>
    <row r="318" spans="1:18" hidden="1" x14ac:dyDescent="0.25">
      <c r="A318" s="133" t="s">
        <v>1899</v>
      </c>
      <c r="B318" s="133" t="s">
        <v>754</v>
      </c>
      <c r="C318" s="133" t="s">
        <v>1616</v>
      </c>
      <c r="D318" s="133" t="s">
        <v>1680</v>
      </c>
      <c r="E318" s="133" t="s">
        <v>1424</v>
      </c>
      <c r="F318" s="133" t="s">
        <v>1900</v>
      </c>
      <c r="G318" s="133" t="s">
        <v>1529</v>
      </c>
      <c r="H318" s="133" t="s">
        <v>1679</v>
      </c>
      <c r="I318" s="133" t="s">
        <v>753</v>
      </c>
      <c r="J318" s="133" t="s">
        <v>753</v>
      </c>
      <c r="K318" s="133" t="s">
        <v>1433</v>
      </c>
      <c r="L318" s="133" t="s">
        <v>66</v>
      </c>
      <c r="M318" s="133" t="s">
        <v>3224</v>
      </c>
      <c r="N318" s="133" t="s">
        <v>66</v>
      </c>
      <c r="O318" s="133" t="s">
        <v>1636</v>
      </c>
      <c r="P318" s="135" t="s">
        <v>66</v>
      </c>
      <c r="Q318" s="135">
        <v>44860</v>
      </c>
      <c r="R318" s="135">
        <v>44860</v>
      </c>
    </row>
    <row r="319" spans="1:18" hidden="1" x14ac:dyDescent="0.25">
      <c r="A319" s="133" t="s">
        <v>1901</v>
      </c>
      <c r="B319" s="133" t="s">
        <v>754</v>
      </c>
      <c r="C319" s="133" t="s">
        <v>1616</v>
      </c>
      <c r="D319" s="133" t="s">
        <v>1683</v>
      </c>
      <c r="E319" s="133" t="s">
        <v>1424</v>
      </c>
      <c r="F319" s="133" t="s">
        <v>1902</v>
      </c>
      <c r="G319" s="133" t="s">
        <v>1529</v>
      </c>
      <c r="H319" s="133" t="s">
        <v>1682</v>
      </c>
      <c r="I319" s="133" t="s">
        <v>753</v>
      </c>
      <c r="J319" s="133" t="s">
        <v>753</v>
      </c>
      <c r="K319" s="133" t="s">
        <v>1433</v>
      </c>
      <c r="L319" s="133" t="s">
        <v>66</v>
      </c>
      <c r="M319" s="133" t="s">
        <v>3224</v>
      </c>
      <c r="N319" s="133" t="s">
        <v>66</v>
      </c>
      <c r="O319" s="133" t="s">
        <v>1636</v>
      </c>
      <c r="P319" s="135" t="s">
        <v>66</v>
      </c>
      <c r="Q319" s="135">
        <v>44860</v>
      </c>
      <c r="R319" s="135">
        <v>44860</v>
      </c>
    </row>
    <row r="320" spans="1:18" hidden="1" x14ac:dyDescent="0.25">
      <c r="A320" s="133" t="s">
        <v>1903</v>
      </c>
      <c r="B320" s="133" t="s">
        <v>754</v>
      </c>
      <c r="C320" s="133" t="s">
        <v>1616</v>
      </c>
      <c r="D320" s="133" t="s">
        <v>1686</v>
      </c>
      <c r="E320" s="133" t="s">
        <v>1424</v>
      </c>
      <c r="F320" s="133" t="s">
        <v>1904</v>
      </c>
      <c r="G320" s="133" t="s">
        <v>1529</v>
      </c>
      <c r="H320" s="133" t="s">
        <v>1685</v>
      </c>
      <c r="I320" s="133" t="s">
        <v>753</v>
      </c>
      <c r="J320" s="133" t="s">
        <v>753</v>
      </c>
      <c r="K320" s="133" t="s">
        <v>1433</v>
      </c>
      <c r="L320" s="133" t="s">
        <v>66</v>
      </c>
      <c r="M320" s="133" t="s">
        <v>3224</v>
      </c>
      <c r="N320" s="133" t="s">
        <v>66</v>
      </c>
      <c r="O320" s="133" t="s">
        <v>1636</v>
      </c>
      <c r="P320" s="135" t="s">
        <v>66</v>
      </c>
      <c r="Q320" s="135">
        <v>44860</v>
      </c>
      <c r="R320" s="135">
        <v>44860</v>
      </c>
    </row>
    <row r="321" spans="1:18" hidden="1" x14ac:dyDescent="0.25">
      <c r="A321" s="133" t="s">
        <v>1905</v>
      </c>
      <c r="B321" s="133" t="s">
        <v>754</v>
      </c>
      <c r="C321" s="133" t="s">
        <v>1616</v>
      </c>
      <c r="D321" s="133" t="s">
        <v>1690</v>
      </c>
      <c r="E321" s="133" t="s">
        <v>1424</v>
      </c>
      <c r="F321" s="133" t="s">
        <v>1906</v>
      </c>
      <c r="G321" s="133" t="s">
        <v>1529</v>
      </c>
      <c r="H321" s="133" t="s">
        <v>1689</v>
      </c>
      <c r="I321" s="133" t="s">
        <v>753</v>
      </c>
      <c r="J321" s="133" t="s">
        <v>753</v>
      </c>
      <c r="K321" s="133" t="s">
        <v>1433</v>
      </c>
      <c r="L321" s="133" t="s">
        <v>66</v>
      </c>
      <c r="M321" s="133" t="s">
        <v>3224</v>
      </c>
      <c r="N321" s="133" t="s">
        <v>66</v>
      </c>
      <c r="O321" s="133" t="s">
        <v>1636</v>
      </c>
      <c r="P321" s="135" t="s">
        <v>66</v>
      </c>
      <c r="Q321" s="135">
        <v>44860</v>
      </c>
      <c r="R321" s="135">
        <v>44860</v>
      </c>
    </row>
    <row r="322" spans="1:18" hidden="1" x14ac:dyDescent="0.25">
      <c r="A322" s="133" t="s">
        <v>1907</v>
      </c>
      <c r="B322" s="133" t="s">
        <v>754</v>
      </c>
      <c r="C322" s="133" t="s">
        <v>1616</v>
      </c>
      <c r="D322" s="133" t="s">
        <v>1693</v>
      </c>
      <c r="E322" s="133" t="s">
        <v>1424</v>
      </c>
      <c r="F322" s="133" t="s">
        <v>1908</v>
      </c>
      <c r="G322" s="133" t="s">
        <v>1529</v>
      </c>
      <c r="H322" s="133" t="s">
        <v>1692</v>
      </c>
      <c r="I322" s="133" t="s">
        <v>753</v>
      </c>
      <c r="J322" s="133" t="s">
        <v>753</v>
      </c>
      <c r="K322" s="133" t="s">
        <v>1433</v>
      </c>
      <c r="L322" s="133" t="s">
        <v>66</v>
      </c>
      <c r="M322" s="133" t="s">
        <v>3224</v>
      </c>
      <c r="N322" s="133" t="s">
        <v>66</v>
      </c>
      <c r="O322" s="133" t="s">
        <v>1636</v>
      </c>
      <c r="P322" s="135" t="s">
        <v>66</v>
      </c>
      <c r="Q322" s="135">
        <v>44860</v>
      </c>
      <c r="R322" s="135">
        <v>44860</v>
      </c>
    </row>
    <row r="323" spans="1:18" hidden="1" x14ac:dyDescent="0.25">
      <c r="A323" s="133" t="s">
        <v>1909</v>
      </c>
      <c r="B323" s="133" t="s">
        <v>754</v>
      </c>
      <c r="C323" s="133" t="s">
        <v>1616</v>
      </c>
      <c r="D323" s="133" t="s">
        <v>1696</v>
      </c>
      <c r="E323" s="133" t="s">
        <v>1424</v>
      </c>
      <c r="F323" s="133" t="s">
        <v>1910</v>
      </c>
      <c r="G323" s="133" t="s">
        <v>1529</v>
      </c>
      <c r="H323" s="133" t="s">
        <v>1695</v>
      </c>
      <c r="I323" s="133" t="s">
        <v>753</v>
      </c>
      <c r="J323" s="133" t="s">
        <v>753</v>
      </c>
      <c r="K323" s="133" t="s">
        <v>1433</v>
      </c>
      <c r="L323" s="133" t="s">
        <v>66</v>
      </c>
      <c r="M323" s="133" t="s">
        <v>3224</v>
      </c>
      <c r="N323" s="133" t="s">
        <v>66</v>
      </c>
      <c r="O323" s="133" t="s">
        <v>1636</v>
      </c>
      <c r="P323" s="135" t="s">
        <v>66</v>
      </c>
      <c r="Q323" s="135">
        <v>44860</v>
      </c>
      <c r="R323" s="135">
        <v>44860</v>
      </c>
    </row>
    <row r="324" spans="1:18" hidden="1" x14ac:dyDescent="0.25">
      <c r="A324" s="133" t="s">
        <v>1911</v>
      </c>
      <c r="B324" s="133" t="s">
        <v>754</v>
      </c>
      <c r="C324" s="133" t="s">
        <v>1616</v>
      </c>
      <c r="D324" s="133" t="s">
        <v>1699</v>
      </c>
      <c r="E324" s="133" t="s">
        <v>1424</v>
      </c>
      <c r="F324" s="133" t="s">
        <v>1912</v>
      </c>
      <c r="G324" s="133" t="s">
        <v>1529</v>
      </c>
      <c r="H324" s="133" t="s">
        <v>1698</v>
      </c>
      <c r="I324" s="133" t="s">
        <v>753</v>
      </c>
      <c r="J324" s="133" t="s">
        <v>753</v>
      </c>
      <c r="K324" s="133" t="s">
        <v>1433</v>
      </c>
      <c r="L324" s="133" t="s">
        <v>66</v>
      </c>
      <c r="M324" s="133" t="s">
        <v>3224</v>
      </c>
      <c r="N324" s="133" t="s">
        <v>66</v>
      </c>
      <c r="O324" s="133" t="s">
        <v>1636</v>
      </c>
      <c r="P324" s="135" t="s">
        <v>66</v>
      </c>
      <c r="Q324" s="135">
        <v>44860</v>
      </c>
      <c r="R324" s="135">
        <v>44860</v>
      </c>
    </row>
    <row r="325" spans="1:18" hidden="1" x14ac:dyDescent="0.25">
      <c r="A325" s="133" t="s">
        <v>1913</v>
      </c>
      <c r="B325" s="133" t="s">
        <v>754</v>
      </c>
      <c r="C325" s="133" t="s">
        <v>1616</v>
      </c>
      <c r="D325" s="133" t="s">
        <v>1702</v>
      </c>
      <c r="E325" s="133" t="s">
        <v>1424</v>
      </c>
      <c r="F325" s="133" t="s">
        <v>1914</v>
      </c>
      <c r="G325" s="133" t="s">
        <v>1529</v>
      </c>
      <c r="H325" s="133" t="s">
        <v>1701</v>
      </c>
      <c r="I325" s="133" t="s">
        <v>753</v>
      </c>
      <c r="J325" s="133" t="s">
        <v>753</v>
      </c>
      <c r="K325" s="133" t="s">
        <v>1433</v>
      </c>
      <c r="L325" s="133" t="s">
        <v>66</v>
      </c>
      <c r="M325" s="133" t="s">
        <v>3224</v>
      </c>
      <c r="N325" s="133" t="s">
        <v>66</v>
      </c>
      <c r="O325" s="133" t="s">
        <v>1636</v>
      </c>
      <c r="P325" s="135" t="s">
        <v>66</v>
      </c>
      <c r="Q325" s="135">
        <v>44860</v>
      </c>
      <c r="R325" s="135">
        <v>44860</v>
      </c>
    </row>
    <row r="326" spans="1:18" hidden="1" x14ac:dyDescent="0.25">
      <c r="A326" s="133" t="s">
        <v>1915</v>
      </c>
      <c r="B326" s="133" t="s">
        <v>754</v>
      </c>
      <c r="C326" s="133" t="s">
        <v>1616</v>
      </c>
      <c r="D326" s="133" t="s">
        <v>1705</v>
      </c>
      <c r="E326" s="133" t="s">
        <v>1424</v>
      </c>
      <c r="F326" s="133" t="s">
        <v>1916</v>
      </c>
      <c r="G326" s="133" t="s">
        <v>1529</v>
      </c>
      <c r="H326" s="133" t="s">
        <v>1704</v>
      </c>
      <c r="I326" s="133" t="s">
        <v>753</v>
      </c>
      <c r="J326" s="133" t="s">
        <v>753</v>
      </c>
      <c r="K326" s="133" t="s">
        <v>1433</v>
      </c>
      <c r="L326" s="133" t="s">
        <v>66</v>
      </c>
      <c r="M326" s="133" t="s">
        <v>3224</v>
      </c>
      <c r="N326" s="133" t="s">
        <v>66</v>
      </c>
      <c r="O326" s="133" t="s">
        <v>1636</v>
      </c>
      <c r="P326" s="135" t="s">
        <v>66</v>
      </c>
      <c r="Q326" s="135">
        <v>44860</v>
      </c>
      <c r="R326" s="135">
        <v>44860</v>
      </c>
    </row>
    <row r="327" spans="1:18" ht="30" hidden="1" x14ac:dyDescent="0.25">
      <c r="A327" s="133" t="s">
        <v>1917</v>
      </c>
      <c r="B327" s="133" t="s">
        <v>754</v>
      </c>
      <c r="C327" s="133" t="s">
        <v>1616</v>
      </c>
      <c r="D327" s="133" t="s">
        <v>1708</v>
      </c>
      <c r="E327" s="133" t="s">
        <v>1424</v>
      </c>
      <c r="F327" s="133" t="s">
        <v>1918</v>
      </c>
      <c r="G327" s="133" t="s">
        <v>1529</v>
      </c>
      <c r="H327" s="133" t="s">
        <v>1707</v>
      </c>
      <c r="I327" s="133" t="s">
        <v>753</v>
      </c>
      <c r="J327" s="133" t="s">
        <v>753</v>
      </c>
      <c r="K327" s="133" t="s">
        <v>1433</v>
      </c>
      <c r="L327" s="133" t="s">
        <v>66</v>
      </c>
      <c r="M327" s="133" t="s">
        <v>3224</v>
      </c>
      <c r="N327" s="133" t="s">
        <v>66</v>
      </c>
      <c r="O327" s="133" t="s">
        <v>1710</v>
      </c>
      <c r="P327" s="135" t="s">
        <v>66</v>
      </c>
      <c r="Q327" s="135">
        <v>44860</v>
      </c>
      <c r="R327" s="135">
        <v>44860</v>
      </c>
    </row>
    <row r="328" spans="1:18" ht="30" hidden="1" x14ac:dyDescent="0.25">
      <c r="A328" s="133" t="s">
        <v>1919</v>
      </c>
      <c r="B328" s="133" t="s">
        <v>754</v>
      </c>
      <c r="C328" s="133" t="s">
        <v>1616</v>
      </c>
      <c r="D328" s="133" t="s">
        <v>1712</v>
      </c>
      <c r="E328" s="133" t="s">
        <v>1424</v>
      </c>
      <c r="F328" s="133" t="s">
        <v>1920</v>
      </c>
      <c r="G328" s="133" t="s">
        <v>1529</v>
      </c>
      <c r="H328" s="133" t="s">
        <v>1711</v>
      </c>
      <c r="I328" s="133" t="s">
        <v>753</v>
      </c>
      <c r="J328" s="133" t="s">
        <v>753</v>
      </c>
      <c r="K328" s="133" t="s">
        <v>1433</v>
      </c>
      <c r="L328" s="133" t="s">
        <v>66</v>
      </c>
      <c r="M328" s="133" t="s">
        <v>3224</v>
      </c>
      <c r="N328" s="133" t="s">
        <v>66</v>
      </c>
      <c r="O328" s="133" t="s">
        <v>1714</v>
      </c>
      <c r="P328" s="135" t="s">
        <v>66</v>
      </c>
      <c r="Q328" s="135">
        <v>44860</v>
      </c>
      <c r="R328" s="135">
        <v>44860</v>
      </c>
    </row>
    <row r="329" spans="1:18" hidden="1" x14ac:dyDescent="0.25">
      <c r="A329" s="133" t="s">
        <v>1921</v>
      </c>
      <c r="B329" s="133" t="s">
        <v>754</v>
      </c>
      <c r="C329" s="133" t="s">
        <v>1616</v>
      </c>
      <c r="D329" s="133" t="s">
        <v>1716</v>
      </c>
      <c r="E329" s="133" t="s">
        <v>1424</v>
      </c>
      <c r="F329" s="133" t="s">
        <v>1922</v>
      </c>
      <c r="G329" s="133" t="s">
        <v>1529</v>
      </c>
      <c r="H329" s="133" t="s">
        <v>1715</v>
      </c>
      <c r="I329" s="133" t="s">
        <v>753</v>
      </c>
      <c r="J329" s="133" t="s">
        <v>753</v>
      </c>
      <c r="K329" s="133" t="s">
        <v>1433</v>
      </c>
      <c r="L329" s="133" t="s">
        <v>66</v>
      </c>
      <c r="M329" s="133" t="s">
        <v>3224</v>
      </c>
      <c r="N329" s="133" t="s">
        <v>66</v>
      </c>
      <c r="O329" s="133" t="s">
        <v>1668</v>
      </c>
      <c r="P329" s="135" t="s">
        <v>66</v>
      </c>
      <c r="Q329" s="135">
        <v>44860</v>
      </c>
      <c r="R329" s="135">
        <v>44860</v>
      </c>
    </row>
    <row r="330" spans="1:18" hidden="1" x14ac:dyDescent="0.25">
      <c r="A330" s="133" t="s">
        <v>1923</v>
      </c>
      <c r="B330" s="133" t="s">
        <v>754</v>
      </c>
      <c r="C330" s="133" t="s">
        <v>1616</v>
      </c>
      <c r="D330" s="133" t="s">
        <v>1719</v>
      </c>
      <c r="E330" s="133" t="s">
        <v>1424</v>
      </c>
      <c r="F330" s="133" t="s">
        <v>1924</v>
      </c>
      <c r="G330" s="133" t="s">
        <v>1529</v>
      </c>
      <c r="H330" s="133" t="s">
        <v>1718</v>
      </c>
      <c r="I330" s="133" t="s">
        <v>753</v>
      </c>
      <c r="J330" s="133" t="s">
        <v>753</v>
      </c>
      <c r="K330" s="133" t="s">
        <v>1433</v>
      </c>
      <c r="L330" s="133" t="s">
        <v>66</v>
      </c>
      <c r="M330" s="133" t="s">
        <v>3224</v>
      </c>
      <c r="N330" s="133" t="s">
        <v>66</v>
      </c>
      <c r="O330" s="133" t="s">
        <v>1721</v>
      </c>
      <c r="P330" s="135" t="s">
        <v>66</v>
      </c>
      <c r="Q330" s="135">
        <v>44860</v>
      </c>
      <c r="R330" s="135">
        <v>44860</v>
      </c>
    </row>
    <row r="331" spans="1:18" hidden="1" x14ac:dyDescent="0.25">
      <c r="A331" s="133" t="s">
        <v>1925</v>
      </c>
      <c r="B331" s="133" t="s">
        <v>754</v>
      </c>
      <c r="C331" s="133" t="s">
        <v>1616</v>
      </c>
      <c r="D331" s="133" t="s">
        <v>1723</v>
      </c>
      <c r="E331" s="133" t="s">
        <v>1424</v>
      </c>
      <c r="F331" s="133" t="s">
        <v>1926</v>
      </c>
      <c r="G331" s="133" t="s">
        <v>1529</v>
      </c>
      <c r="H331" s="133" t="s">
        <v>1722</v>
      </c>
      <c r="I331" s="133" t="s">
        <v>753</v>
      </c>
      <c r="J331" s="133" t="s">
        <v>753</v>
      </c>
      <c r="K331" s="133" t="s">
        <v>1433</v>
      </c>
      <c r="L331" s="133" t="s">
        <v>66</v>
      </c>
      <c r="M331" s="133" t="s">
        <v>3224</v>
      </c>
      <c r="N331" s="133" t="s">
        <v>66</v>
      </c>
      <c r="O331" s="133" t="s">
        <v>1636</v>
      </c>
      <c r="P331" s="135" t="s">
        <v>66</v>
      </c>
      <c r="Q331" s="135">
        <v>44860</v>
      </c>
      <c r="R331" s="135">
        <v>44860</v>
      </c>
    </row>
    <row r="332" spans="1:18" hidden="1" x14ac:dyDescent="0.25">
      <c r="A332" s="133" t="s">
        <v>1927</v>
      </c>
      <c r="B332" s="133" t="s">
        <v>754</v>
      </c>
      <c r="C332" s="133" t="s">
        <v>1616</v>
      </c>
      <c r="D332" s="133" t="s">
        <v>1726</v>
      </c>
      <c r="E332" s="133" t="s">
        <v>1424</v>
      </c>
      <c r="F332" s="133" t="s">
        <v>1928</v>
      </c>
      <c r="G332" s="133" t="s">
        <v>1529</v>
      </c>
      <c r="H332" s="133" t="s">
        <v>1725</v>
      </c>
      <c r="I332" s="133" t="s">
        <v>753</v>
      </c>
      <c r="J332" s="133" t="s">
        <v>753</v>
      </c>
      <c r="K332" s="133" t="s">
        <v>1433</v>
      </c>
      <c r="L332" s="133" t="s">
        <v>66</v>
      </c>
      <c r="M332" s="133" t="s">
        <v>3224</v>
      </c>
      <c r="N332" s="133" t="s">
        <v>66</v>
      </c>
      <c r="O332" s="133" t="s">
        <v>1636</v>
      </c>
      <c r="P332" s="135" t="s">
        <v>66</v>
      </c>
      <c r="Q332" s="135">
        <v>44860</v>
      </c>
      <c r="R332" s="135">
        <v>44860</v>
      </c>
    </row>
    <row r="333" spans="1:18" hidden="1" x14ac:dyDescent="0.25">
      <c r="A333" s="133" t="s">
        <v>1929</v>
      </c>
      <c r="B333" s="133" t="s">
        <v>754</v>
      </c>
      <c r="C333" s="133" t="s">
        <v>1616</v>
      </c>
      <c r="D333" s="133" t="s">
        <v>1729</v>
      </c>
      <c r="E333" s="133" t="s">
        <v>1424</v>
      </c>
      <c r="F333" s="133" t="s">
        <v>1930</v>
      </c>
      <c r="G333" s="133" t="s">
        <v>1529</v>
      </c>
      <c r="H333" s="133" t="s">
        <v>1728</v>
      </c>
      <c r="I333" s="133" t="s">
        <v>753</v>
      </c>
      <c r="J333" s="133" t="s">
        <v>753</v>
      </c>
      <c r="K333" s="133" t="s">
        <v>1433</v>
      </c>
      <c r="L333" s="133" t="s">
        <v>66</v>
      </c>
      <c r="M333" s="133" t="s">
        <v>3224</v>
      </c>
      <c r="N333" s="133" t="s">
        <v>66</v>
      </c>
      <c r="O333" s="133" t="s">
        <v>1636</v>
      </c>
      <c r="P333" s="135" t="s">
        <v>66</v>
      </c>
      <c r="Q333" s="135">
        <v>44860</v>
      </c>
      <c r="R333" s="135">
        <v>44860</v>
      </c>
    </row>
    <row r="334" spans="1:18" hidden="1" x14ac:dyDescent="0.25">
      <c r="A334" s="133" t="s">
        <v>1931</v>
      </c>
      <c r="B334" s="133" t="s">
        <v>754</v>
      </c>
      <c r="C334" s="133" t="s">
        <v>1616</v>
      </c>
      <c r="D334" s="133" t="s">
        <v>1732</v>
      </c>
      <c r="E334" s="133" t="s">
        <v>1424</v>
      </c>
      <c r="F334" s="133" t="s">
        <v>1932</v>
      </c>
      <c r="G334" s="133" t="s">
        <v>1529</v>
      </c>
      <c r="H334" s="133" t="s">
        <v>1731</v>
      </c>
      <c r="I334" s="133" t="s">
        <v>753</v>
      </c>
      <c r="J334" s="133" t="s">
        <v>753</v>
      </c>
      <c r="K334" s="133" t="s">
        <v>1433</v>
      </c>
      <c r="L334" s="133" t="s">
        <v>66</v>
      </c>
      <c r="M334" s="133" t="s">
        <v>3224</v>
      </c>
      <c r="N334" s="133" t="s">
        <v>66</v>
      </c>
      <c r="O334" s="133" t="s">
        <v>1636</v>
      </c>
      <c r="P334" s="135" t="s">
        <v>66</v>
      </c>
      <c r="Q334" s="135">
        <v>44860</v>
      </c>
      <c r="R334" s="135">
        <v>44860</v>
      </c>
    </row>
    <row r="335" spans="1:18" hidden="1" x14ac:dyDescent="0.25">
      <c r="A335" s="133" t="s">
        <v>1933</v>
      </c>
      <c r="B335" s="133" t="s">
        <v>754</v>
      </c>
      <c r="C335" s="133" t="s">
        <v>1616</v>
      </c>
      <c r="D335" s="133" t="s">
        <v>1735</v>
      </c>
      <c r="E335" s="133" t="s">
        <v>1424</v>
      </c>
      <c r="F335" s="133" t="s">
        <v>1934</v>
      </c>
      <c r="G335" s="133" t="s">
        <v>1529</v>
      </c>
      <c r="H335" s="133" t="s">
        <v>1734</v>
      </c>
      <c r="I335" s="133" t="s">
        <v>753</v>
      </c>
      <c r="J335" s="133" t="s">
        <v>753</v>
      </c>
      <c r="K335" s="133" t="s">
        <v>1433</v>
      </c>
      <c r="L335" s="133" t="s">
        <v>66</v>
      </c>
      <c r="M335" s="133" t="s">
        <v>3224</v>
      </c>
      <c r="N335" s="133" t="s">
        <v>66</v>
      </c>
      <c r="O335" s="133" t="s">
        <v>1668</v>
      </c>
      <c r="P335" s="135" t="s">
        <v>66</v>
      </c>
      <c r="Q335" s="135">
        <v>44860</v>
      </c>
      <c r="R335" s="135">
        <v>44860</v>
      </c>
    </row>
    <row r="336" spans="1:18" hidden="1" x14ac:dyDescent="0.25">
      <c r="A336" s="133" t="s">
        <v>1935</v>
      </c>
      <c r="B336" s="133" t="s">
        <v>754</v>
      </c>
      <c r="C336" s="133" t="s">
        <v>1616</v>
      </c>
      <c r="D336" s="133" t="s">
        <v>1739</v>
      </c>
      <c r="E336" s="133" t="s">
        <v>1424</v>
      </c>
      <c r="F336" s="133" t="s">
        <v>1936</v>
      </c>
      <c r="G336" s="133" t="s">
        <v>1529</v>
      </c>
      <c r="H336" s="133" t="s">
        <v>1738</v>
      </c>
      <c r="I336" s="133" t="s">
        <v>753</v>
      </c>
      <c r="J336" s="133" t="s">
        <v>753</v>
      </c>
      <c r="K336" s="133" t="s">
        <v>1433</v>
      </c>
      <c r="L336" s="133" t="s">
        <v>66</v>
      </c>
      <c r="M336" s="133" t="s">
        <v>3224</v>
      </c>
      <c r="N336" s="133" t="s">
        <v>66</v>
      </c>
      <c r="O336" s="133" t="s">
        <v>1742</v>
      </c>
      <c r="P336" s="135" t="s">
        <v>66</v>
      </c>
      <c r="Q336" s="135">
        <v>44860</v>
      </c>
      <c r="R336" s="135">
        <v>44860</v>
      </c>
    </row>
    <row r="337" spans="1:18" hidden="1" x14ac:dyDescent="0.25">
      <c r="A337" s="133" t="s">
        <v>1937</v>
      </c>
      <c r="B337" s="133" t="s">
        <v>754</v>
      </c>
      <c r="C337" s="133" t="s">
        <v>1616</v>
      </c>
      <c r="D337" s="133" t="s">
        <v>1744</v>
      </c>
      <c r="E337" s="133" t="s">
        <v>1424</v>
      </c>
      <c r="F337" s="133" t="s">
        <v>1938</v>
      </c>
      <c r="G337" s="133" t="s">
        <v>1529</v>
      </c>
      <c r="H337" s="133" t="s">
        <v>1743</v>
      </c>
      <c r="I337" s="133" t="s">
        <v>753</v>
      </c>
      <c r="J337" s="133" t="s">
        <v>753</v>
      </c>
      <c r="K337" s="133" t="s">
        <v>1433</v>
      </c>
      <c r="L337" s="133" t="s">
        <v>66</v>
      </c>
      <c r="M337" s="133" t="s">
        <v>3224</v>
      </c>
      <c r="N337" s="133" t="s">
        <v>66</v>
      </c>
      <c r="O337" s="133" t="s">
        <v>1748</v>
      </c>
      <c r="P337" s="135" t="s">
        <v>66</v>
      </c>
      <c r="Q337" s="135">
        <v>44860</v>
      </c>
      <c r="R337" s="135">
        <v>44860</v>
      </c>
    </row>
    <row r="338" spans="1:18" hidden="1" x14ac:dyDescent="0.25">
      <c r="A338" s="133" t="s">
        <v>1939</v>
      </c>
      <c r="B338" s="133" t="s">
        <v>754</v>
      </c>
      <c r="C338" s="133" t="s">
        <v>1616</v>
      </c>
      <c r="D338" s="133" t="s">
        <v>1744</v>
      </c>
      <c r="E338" s="133" t="s">
        <v>1424</v>
      </c>
      <c r="F338" s="133" t="s">
        <v>1940</v>
      </c>
      <c r="G338" s="133" t="s">
        <v>1529</v>
      </c>
      <c r="H338" s="133" t="s">
        <v>1780</v>
      </c>
      <c r="I338" s="133" t="s">
        <v>753</v>
      </c>
      <c r="J338" s="133" t="s">
        <v>753</v>
      </c>
      <c r="K338" s="133" t="s">
        <v>1433</v>
      </c>
      <c r="L338" s="133" t="s">
        <v>66</v>
      </c>
      <c r="M338" s="133" t="s">
        <v>3224</v>
      </c>
      <c r="N338" s="133" t="s">
        <v>66</v>
      </c>
      <c r="O338" s="133" t="s">
        <v>1748</v>
      </c>
      <c r="P338" s="135" t="s">
        <v>66</v>
      </c>
      <c r="Q338" s="135">
        <v>44860</v>
      </c>
      <c r="R338" s="135">
        <v>44860</v>
      </c>
    </row>
    <row r="339" spans="1:18" hidden="1" x14ac:dyDescent="0.25">
      <c r="A339" s="133" t="s">
        <v>1941</v>
      </c>
      <c r="B339" s="133" t="s">
        <v>754</v>
      </c>
      <c r="C339" s="133" t="s">
        <v>1616</v>
      </c>
      <c r="D339" s="133" t="s">
        <v>1750</v>
      </c>
      <c r="E339" s="133" t="s">
        <v>1424</v>
      </c>
      <c r="F339" s="133" t="s">
        <v>1942</v>
      </c>
      <c r="G339" s="133" t="s">
        <v>1529</v>
      </c>
      <c r="H339" s="133" t="s">
        <v>1749</v>
      </c>
      <c r="I339" s="133" t="s">
        <v>753</v>
      </c>
      <c r="J339" s="133" t="s">
        <v>753</v>
      </c>
      <c r="K339" s="133" t="s">
        <v>1433</v>
      </c>
      <c r="L339" s="133" t="s">
        <v>66</v>
      </c>
      <c r="M339" s="133" t="s">
        <v>3224</v>
      </c>
      <c r="N339" s="133" t="s">
        <v>66</v>
      </c>
      <c r="O339" s="133" t="s">
        <v>1752</v>
      </c>
      <c r="P339" s="135" t="s">
        <v>66</v>
      </c>
      <c r="Q339" s="135">
        <v>44860</v>
      </c>
      <c r="R339" s="135">
        <v>44860</v>
      </c>
    </row>
    <row r="340" spans="1:18" hidden="1" x14ac:dyDescent="0.25">
      <c r="A340" s="133" t="s">
        <v>1943</v>
      </c>
      <c r="B340" s="133" t="s">
        <v>754</v>
      </c>
      <c r="C340" s="133" t="s">
        <v>1616</v>
      </c>
      <c r="D340" s="133" t="s">
        <v>1754</v>
      </c>
      <c r="E340" s="133" t="s">
        <v>1424</v>
      </c>
      <c r="F340" s="133" t="s">
        <v>1944</v>
      </c>
      <c r="G340" s="133" t="s">
        <v>1529</v>
      </c>
      <c r="H340" s="133" t="s">
        <v>1753</v>
      </c>
      <c r="I340" s="133" t="s">
        <v>753</v>
      </c>
      <c r="J340" s="133" t="s">
        <v>753</v>
      </c>
      <c r="K340" s="133" t="s">
        <v>1433</v>
      </c>
      <c r="L340" s="133" t="s">
        <v>66</v>
      </c>
      <c r="M340" s="133" t="s">
        <v>3224</v>
      </c>
      <c r="N340" s="133" t="s">
        <v>66</v>
      </c>
      <c r="O340" s="133" t="s">
        <v>1636</v>
      </c>
      <c r="P340" s="135" t="s">
        <v>66</v>
      </c>
      <c r="Q340" s="135">
        <v>44860</v>
      </c>
      <c r="R340" s="135">
        <v>44860</v>
      </c>
    </row>
    <row r="341" spans="1:18" hidden="1" x14ac:dyDescent="0.25">
      <c r="A341" s="133" t="s">
        <v>1945</v>
      </c>
      <c r="B341" s="133" t="s">
        <v>754</v>
      </c>
      <c r="C341" s="133" t="s">
        <v>1616</v>
      </c>
      <c r="D341" s="133" t="s">
        <v>1757</v>
      </c>
      <c r="E341" s="133" t="s">
        <v>1424</v>
      </c>
      <c r="F341" s="133" t="s">
        <v>1946</v>
      </c>
      <c r="G341" s="133" t="s">
        <v>1529</v>
      </c>
      <c r="H341" s="133" t="s">
        <v>1756</v>
      </c>
      <c r="I341" s="133" t="s">
        <v>753</v>
      </c>
      <c r="J341" s="133" t="s">
        <v>753</v>
      </c>
      <c r="K341" s="133" t="s">
        <v>1433</v>
      </c>
      <c r="L341" s="133" t="s">
        <v>66</v>
      </c>
      <c r="M341" s="133" t="s">
        <v>3224</v>
      </c>
      <c r="N341" s="133" t="s">
        <v>66</v>
      </c>
      <c r="O341" s="133" t="s">
        <v>1636</v>
      </c>
      <c r="P341" s="135" t="s">
        <v>66</v>
      </c>
      <c r="Q341" s="135">
        <v>44860</v>
      </c>
      <c r="R341" s="135">
        <v>44860</v>
      </c>
    </row>
    <row r="342" spans="1:18" hidden="1" x14ac:dyDescent="0.25">
      <c r="A342" s="133" t="s">
        <v>1947</v>
      </c>
      <c r="B342" s="133" t="s">
        <v>754</v>
      </c>
      <c r="C342" s="133" t="s">
        <v>1616</v>
      </c>
      <c r="D342" s="133" t="s">
        <v>1760</v>
      </c>
      <c r="E342" s="133" t="s">
        <v>1424</v>
      </c>
      <c r="F342" s="133" t="s">
        <v>1948</v>
      </c>
      <c r="G342" s="133" t="s">
        <v>1529</v>
      </c>
      <c r="H342" s="133" t="s">
        <v>1759</v>
      </c>
      <c r="I342" s="133" t="s">
        <v>753</v>
      </c>
      <c r="J342" s="133" t="s">
        <v>753</v>
      </c>
      <c r="K342" s="133" t="s">
        <v>1433</v>
      </c>
      <c r="L342" s="133" t="s">
        <v>66</v>
      </c>
      <c r="M342" s="133" t="s">
        <v>3224</v>
      </c>
      <c r="N342" s="133" t="s">
        <v>66</v>
      </c>
      <c r="O342" s="133" t="s">
        <v>1636</v>
      </c>
      <c r="P342" s="135" t="s">
        <v>66</v>
      </c>
      <c r="Q342" s="135">
        <v>44860</v>
      </c>
      <c r="R342" s="135">
        <v>44860</v>
      </c>
    </row>
    <row r="343" spans="1:18" hidden="1" x14ac:dyDescent="0.25">
      <c r="A343" s="133" t="s">
        <v>1949</v>
      </c>
      <c r="B343" s="133" t="s">
        <v>754</v>
      </c>
      <c r="C343" s="133" t="s">
        <v>1616</v>
      </c>
      <c r="D343" s="133" t="s">
        <v>1763</v>
      </c>
      <c r="E343" s="133" t="s">
        <v>1424</v>
      </c>
      <c r="F343" s="133" t="s">
        <v>1950</v>
      </c>
      <c r="G343" s="133" t="s">
        <v>1529</v>
      </c>
      <c r="H343" s="133" t="s">
        <v>1762</v>
      </c>
      <c r="I343" s="133" t="s">
        <v>753</v>
      </c>
      <c r="J343" s="133" t="s">
        <v>753</v>
      </c>
      <c r="K343" s="133" t="s">
        <v>1433</v>
      </c>
      <c r="L343" s="133" t="s">
        <v>66</v>
      </c>
      <c r="M343" s="133" t="s">
        <v>3224</v>
      </c>
      <c r="N343" s="133" t="s">
        <v>66</v>
      </c>
      <c r="O343" s="133" t="s">
        <v>1766</v>
      </c>
      <c r="P343" s="135" t="s">
        <v>66</v>
      </c>
      <c r="Q343" s="135">
        <v>44860</v>
      </c>
      <c r="R343" s="135">
        <v>44860</v>
      </c>
    </row>
    <row r="344" spans="1:18" hidden="1" x14ac:dyDescent="0.25">
      <c r="A344" s="133" t="s">
        <v>1951</v>
      </c>
      <c r="B344" s="133" t="s">
        <v>754</v>
      </c>
      <c r="C344" s="133" t="s">
        <v>1616</v>
      </c>
      <c r="D344" s="133" t="s">
        <v>1763</v>
      </c>
      <c r="E344" s="133" t="s">
        <v>1424</v>
      </c>
      <c r="F344" s="133" t="s">
        <v>1952</v>
      </c>
      <c r="G344" s="133" t="s">
        <v>1529</v>
      </c>
      <c r="H344" s="133" t="s">
        <v>1782</v>
      </c>
      <c r="I344" s="133" t="s">
        <v>753</v>
      </c>
      <c r="J344" s="133" t="s">
        <v>753</v>
      </c>
      <c r="K344" s="133" t="s">
        <v>1433</v>
      </c>
      <c r="L344" s="133" t="s">
        <v>66</v>
      </c>
      <c r="M344" s="133" t="s">
        <v>3224</v>
      </c>
      <c r="N344" s="133" t="s">
        <v>66</v>
      </c>
      <c r="O344" s="133" t="s">
        <v>1766</v>
      </c>
      <c r="P344" s="135" t="s">
        <v>66</v>
      </c>
      <c r="Q344" s="135">
        <v>44860</v>
      </c>
      <c r="R344" s="135">
        <v>44860</v>
      </c>
    </row>
    <row r="345" spans="1:18" hidden="1" x14ac:dyDescent="0.25">
      <c r="A345" s="133" t="s">
        <v>1953</v>
      </c>
      <c r="B345" s="133" t="s">
        <v>754</v>
      </c>
      <c r="C345" s="133" t="s">
        <v>1616</v>
      </c>
      <c r="D345" s="133" t="s">
        <v>1768</v>
      </c>
      <c r="E345" s="133" t="s">
        <v>1424</v>
      </c>
      <c r="F345" s="133" t="s">
        <v>1954</v>
      </c>
      <c r="G345" s="133" t="s">
        <v>1529</v>
      </c>
      <c r="H345" s="133" t="s">
        <v>1767</v>
      </c>
      <c r="I345" s="133" t="s">
        <v>753</v>
      </c>
      <c r="J345" s="133" t="s">
        <v>753</v>
      </c>
      <c r="K345" s="133" t="s">
        <v>1433</v>
      </c>
      <c r="L345" s="133" t="s">
        <v>66</v>
      </c>
      <c r="M345" s="133" t="s">
        <v>3224</v>
      </c>
      <c r="N345" s="133" t="s">
        <v>66</v>
      </c>
      <c r="O345" s="133" t="s">
        <v>1770</v>
      </c>
      <c r="P345" s="135" t="s">
        <v>66</v>
      </c>
      <c r="Q345" s="135">
        <v>44860</v>
      </c>
      <c r="R345" s="135">
        <v>44860</v>
      </c>
    </row>
    <row r="346" spans="1:18" hidden="1" x14ac:dyDescent="0.25">
      <c r="A346" s="133" t="s">
        <v>1955</v>
      </c>
      <c r="B346" s="133" t="s">
        <v>754</v>
      </c>
      <c r="C346" s="133" t="s">
        <v>1616</v>
      </c>
      <c r="D346" s="133" t="s">
        <v>1772</v>
      </c>
      <c r="E346" s="133" t="s">
        <v>1424</v>
      </c>
      <c r="F346" s="133" t="s">
        <v>1956</v>
      </c>
      <c r="G346" s="133" t="s">
        <v>1529</v>
      </c>
      <c r="H346" s="133" t="s">
        <v>1771</v>
      </c>
      <c r="I346" s="133" t="s">
        <v>753</v>
      </c>
      <c r="J346" s="133" t="s">
        <v>753</v>
      </c>
      <c r="K346" s="133" t="s">
        <v>1433</v>
      </c>
      <c r="L346" s="133" t="s">
        <v>66</v>
      </c>
      <c r="M346" s="133" t="s">
        <v>3224</v>
      </c>
      <c r="N346" s="133" t="s">
        <v>66</v>
      </c>
      <c r="O346" s="133" t="s">
        <v>1668</v>
      </c>
      <c r="P346" s="135" t="s">
        <v>66</v>
      </c>
      <c r="Q346" s="135">
        <v>44860</v>
      </c>
      <c r="R346" s="135">
        <v>44860</v>
      </c>
    </row>
    <row r="347" spans="1:18" hidden="1" x14ac:dyDescent="0.25">
      <c r="A347" s="133" t="s">
        <v>1957</v>
      </c>
      <c r="B347" s="133" t="s">
        <v>754</v>
      </c>
      <c r="C347" s="133" t="s">
        <v>1616</v>
      </c>
      <c r="D347" s="133" t="s">
        <v>1775</v>
      </c>
      <c r="E347" s="133" t="s">
        <v>1424</v>
      </c>
      <c r="F347" s="133" t="s">
        <v>1958</v>
      </c>
      <c r="G347" s="133" t="s">
        <v>1529</v>
      </c>
      <c r="H347" s="133" t="s">
        <v>1774</v>
      </c>
      <c r="I347" s="133" t="s">
        <v>753</v>
      </c>
      <c r="J347" s="133" t="s">
        <v>753</v>
      </c>
      <c r="K347" s="133" t="s">
        <v>1433</v>
      </c>
      <c r="L347" s="133" t="s">
        <v>66</v>
      </c>
      <c r="M347" s="133" t="s">
        <v>3224</v>
      </c>
      <c r="N347" s="133" t="s">
        <v>66</v>
      </c>
      <c r="O347" s="133" t="s">
        <v>1672</v>
      </c>
      <c r="P347" s="135" t="s">
        <v>66</v>
      </c>
      <c r="Q347" s="135">
        <v>44860</v>
      </c>
      <c r="R347" s="135">
        <v>44860</v>
      </c>
    </row>
    <row r="348" spans="1:18" hidden="1" x14ac:dyDescent="0.25">
      <c r="A348" s="133" t="s">
        <v>1959</v>
      </c>
      <c r="B348" s="133" t="s">
        <v>754</v>
      </c>
      <c r="C348" s="133" t="s">
        <v>1616</v>
      </c>
      <c r="D348" s="133" t="s">
        <v>1778</v>
      </c>
      <c r="E348" s="133" t="s">
        <v>1424</v>
      </c>
      <c r="F348" s="133" t="s">
        <v>1960</v>
      </c>
      <c r="G348" s="133" t="s">
        <v>1529</v>
      </c>
      <c r="H348" s="133" t="s">
        <v>1777</v>
      </c>
      <c r="I348" s="133" t="s">
        <v>753</v>
      </c>
      <c r="J348" s="133" t="s">
        <v>753</v>
      </c>
      <c r="K348" s="133" t="s">
        <v>1433</v>
      </c>
      <c r="L348" s="133" t="s">
        <v>66</v>
      </c>
      <c r="M348" s="133" t="s">
        <v>3224</v>
      </c>
      <c r="N348" s="133" t="s">
        <v>66</v>
      </c>
      <c r="O348" s="133" t="s">
        <v>1636</v>
      </c>
      <c r="P348" s="135" t="s">
        <v>66</v>
      </c>
      <c r="Q348" s="135">
        <v>44860</v>
      </c>
      <c r="R348" s="135">
        <v>44860</v>
      </c>
    </row>
    <row r="349" spans="1:18" hidden="1" x14ac:dyDescent="0.25">
      <c r="A349" s="133" t="s">
        <v>1961</v>
      </c>
      <c r="B349" s="133" t="s">
        <v>754</v>
      </c>
      <c r="C349" s="133" t="s">
        <v>1616</v>
      </c>
      <c r="D349" s="133" t="s">
        <v>1838</v>
      </c>
      <c r="E349" s="133" t="s">
        <v>1424</v>
      </c>
      <c r="F349" s="133" t="s">
        <v>1962</v>
      </c>
      <c r="G349" s="133" t="s">
        <v>1529</v>
      </c>
      <c r="H349" s="133" t="s">
        <v>1837</v>
      </c>
      <c r="I349" s="133" t="s">
        <v>753</v>
      </c>
      <c r="J349" s="133" t="s">
        <v>753</v>
      </c>
      <c r="K349" s="133" t="s">
        <v>1433</v>
      </c>
      <c r="L349" s="133" t="s">
        <v>66</v>
      </c>
      <c r="M349" s="133" t="s">
        <v>3224</v>
      </c>
      <c r="N349" s="133" t="s">
        <v>66</v>
      </c>
      <c r="O349" s="133" t="s">
        <v>1841</v>
      </c>
      <c r="P349" s="135" t="s">
        <v>66</v>
      </c>
      <c r="Q349" s="135">
        <v>44860</v>
      </c>
      <c r="R349" s="135">
        <v>44860</v>
      </c>
    </row>
    <row r="350" spans="1:18" hidden="1" x14ac:dyDescent="0.25">
      <c r="A350" s="133" t="s">
        <v>1963</v>
      </c>
      <c r="B350" s="133" t="s">
        <v>754</v>
      </c>
      <c r="C350" s="133" t="s">
        <v>1616</v>
      </c>
      <c r="D350" s="133" t="s">
        <v>1843</v>
      </c>
      <c r="E350" s="133" t="s">
        <v>1424</v>
      </c>
      <c r="F350" s="133" t="s">
        <v>1964</v>
      </c>
      <c r="G350" s="133" t="s">
        <v>1529</v>
      </c>
      <c r="H350" s="133" t="s">
        <v>1842</v>
      </c>
      <c r="I350" s="133" t="s">
        <v>753</v>
      </c>
      <c r="J350" s="133" t="s">
        <v>753</v>
      </c>
      <c r="K350" s="133" t="s">
        <v>1433</v>
      </c>
      <c r="L350" s="133" t="s">
        <v>66</v>
      </c>
      <c r="M350" s="133" t="s">
        <v>3224</v>
      </c>
      <c r="N350" s="133" t="s">
        <v>66</v>
      </c>
      <c r="O350" s="133" t="s">
        <v>1846</v>
      </c>
      <c r="P350" s="135" t="s">
        <v>66</v>
      </c>
      <c r="Q350" s="135">
        <v>44860</v>
      </c>
      <c r="R350" s="135">
        <v>44860</v>
      </c>
    </row>
    <row r="351" spans="1:18" hidden="1" x14ac:dyDescent="0.25">
      <c r="A351" s="133" t="s">
        <v>1965</v>
      </c>
      <c r="B351" s="133" t="s">
        <v>754</v>
      </c>
      <c r="C351" s="133" t="s">
        <v>1616</v>
      </c>
      <c r="D351" s="133" t="s">
        <v>1848</v>
      </c>
      <c r="E351" s="133" t="s">
        <v>1424</v>
      </c>
      <c r="F351" s="133" t="s">
        <v>1966</v>
      </c>
      <c r="G351" s="133" t="s">
        <v>1529</v>
      </c>
      <c r="H351" s="133" t="s">
        <v>1847</v>
      </c>
      <c r="I351" s="133" t="s">
        <v>753</v>
      </c>
      <c r="J351" s="133" t="s">
        <v>753</v>
      </c>
      <c r="K351" s="133" t="s">
        <v>1433</v>
      </c>
      <c r="L351" s="133" t="s">
        <v>66</v>
      </c>
      <c r="M351" s="133" t="s">
        <v>3224</v>
      </c>
      <c r="N351" s="133" t="s">
        <v>66</v>
      </c>
      <c r="O351" s="133" t="s">
        <v>1846</v>
      </c>
      <c r="P351" s="135" t="s">
        <v>66</v>
      </c>
      <c r="Q351" s="135">
        <v>44860</v>
      </c>
      <c r="R351" s="135">
        <v>44860</v>
      </c>
    </row>
    <row r="352" spans="1:18" hidden="1" x14ac:dyDescent="0.25">
      <c r="A352" s="133" t="s">
        <v>1967</v>
      </c>
      <c r="B352" s="133" t="s">
        <v>754</v>
      </c>
      <c r="C352" s="133" t="s">
        <v>1616</v>
      </c>
      <c r="D352" s="133" t="s">
        <v>1851</v>
      </c>
      <c r="E352" s="133" t="s">
        <v>1424</v>
      </c>
      <c r="F352" s="133" t="s">
        <v>1968</v>
      </c>
      <c r="G352" s="133" t="s">
        <v>1529</v>
      </c>
      <c r="H352" s="133" t="s">
        <v>1850</v>
      </c>
      <c r="I352" s="133" t="s">
        <v>753</v>
      </c>
      <c r="J352" s="133" t="s">
        <v>753</v>
      </c>
      <c r="K352" s="133" t="s">
        <v>1433</v>
      </c>
      <c r="L352" s="133" t="s">
        <v>66</v>
      </c>
      <c r="M352" s="133" t="s">
        <v>3224</v>
      </c>
      <c r="N352" s="133" t="s">
        <v>66</v>
      </c>
      <c r="O352" s="133" t="s">
        <v>1853</v>
      </c>
      <c r="P352" s="135" t="s">
        <v>66</v>
      </c>
      <c r="Q352" s="135">
        <v>44860</v>
      </c>
      <c r="R352" s="135">
        <v>44860</v>
      </c>
    </row>
    <row r="353" spans="1:18" hidden="1" x14ac:dyDescent="0.25">
      <c r="A353" s="133" t="s">
        <v>1969</v>
      </c>
      <c r="B353" s="133" t="s">
        <v>754</v>
      </c>
      <c r="C353" s="133" t="s">
        <v>1616</v>
      </c>
      <c r="D353" s="133" t="s">
        <v>1855</v>
      </c>
      <c r="E353" s="133" t="s">
        <v>1424</v>
      </c>
      <c r="F353" s="133" t="s">
        <v>1970</v>
      </c>
      <c r="G353" s="133" t="s">
        <v>1529</v>
      </c>
      <c r="H353" s="133" t="s">
        <v>1854</v>
      </c>
      <c r="I353" s="133" t="s">
        <v>753</v>
      </c>
      <c r="J353" s="133" t="s">
        <v>753</v>
      </c>
      <c r="K353" s="133" t="s">
        <v>1433</v>
      </c>
      <c r="L353" s="133" t="s">
        <v>66</v>
      </c>
      <c r="M353" s="133" t="s">
        <v>3224</v>
      </c>
      <c r="N353" s="133" t="s">
        <v>66</v>
      </c>
      <c r="O353" s="133" t="s">
        <v>1858</v>
      </c>
      <c r="P353" s="135" t="s">
        <v>66</v>
      </c>
      <c r="Q353" s="135">
        <v>44860</v>
      </c>
      <c r="R353" s="135">
        <v>44860</v>
      </c>
    </row>
    <row r="354" spans="1:18" hidden="1" x14ac:dyDescent="0.25">
      <c r="A354" s="133" t="s">
        <v>1971</v>
      </c>
      <c r="B354" s="133" t="s">
        <v>754</v>
      </c>
      <c r="C354" s="133" t="s">
        <v>1616</v>
      </c>
      <c r="D354" s="133" t="s">
        <v>1860</v>
      </c>
      <c r="E354" s="133" t="s">
        <v>1424</v>
      </c>
      <c r="F354" s="133" t="s">
        <v>1972</v>
      </c>
      <c r="G354" s="133" t="s">
        <v>1529</v>
      </c>
      <c r="H354" s="133" t="s">
        <v>1859</v>
      </c>
      <c r="I354" s="133" t="s">
        <v>753</v>
      </c>
      <c r="J354" s="133" t="s">
        <v>753</v>
      </c>
      <c r="K354" s="133" t="s">
        <v>1433</v>
      </c>
      <c r="L354" s="133" t="s">
        <v>66</v>
      </c>
      <c r="M354" s="133" t="s">
        <v>3224</v>
      </c>
      <c r="N354" s="133" t="s">
        <v>66</v>
      </c>
      <c r="O354" s="133" t="s">
        <v>1846</v>
      </c>
      <c r="P354" s="135" t="s">
        <v>66</v>
      </c>
      <c r="Q354" s="135">
        <v>44860</v>
      </c>
      <c r="R354" s="135">
        <v>44860</v>
      </c>
    </row>
    <row r="355" spans="1:18" hidden="1" x14ac:dyDescent="0.25">
      <c r="A355" s="133" t="s">
        <v>1973</v>
      </c>
      <c r="B355" s="133" t="s">
        <v>754</v>
      </c>
      <c r="C355" s="133" t="s">
        <v>1616</v>
      </c>
      <c r="D355" s="133" t="s">
        <v>1863</v>
      </c>
      <c r="E355" s="133" t="s">
        <v>1424</v>
      </c>
      <c r="F355" s="133" t="s">
        <v>1974</v>
      </c>
      <c r="G355" s="133" t="s">
        <v>1529</v>
      </c>
      <c r="H355" s="133" t="s">
        <v>1862</v>
      </c>
      <c r="I355" s="133" t="s">
        <v>753</v>
      </c>
      <c r="J355" s="133" t="s">
        <v>753</v>
      </c>
      <c r="K355" s="133" t="s">
        <v>1433</v>
      </c>
      <c r="L355" s="133" t="s">
        <v>66</v>
      </c>
      <c r="M355" s="133" t="s">
        <v>3224</v>
      </c>
      <c r="N355" s="133" t="s">
        <v>66</v>
      </c>
      <c r="O355" s="133" t="s">
        <v>1846</v>
      </c>
      <c r="P355" s="135" t="s">
        <v>66</v>
      </c>
      <c r="Q355" s="135">
        <v>44860</v>
      </c>
      <c r="R355" s="135">
        <v>44860</v>
      </c>
    </row>
    <row r="356" spans="1:18" hidden="1" x14ac:dyDescent="0.25">
      <c r="A356" s="133" t="s">
        <v>1975</v>
      </c>
      <c r="B356" s="133" t="s">
        <v>754</v>
      </c>
      <c r="C356" s="133" t="s">
        <v>1616</v>
      </c>
      <c r="D356" s="133" t="s">
        <v>1976</v>
      </c>
      <c r="E356" s="133" t="s">
        <v>1424</v>
      </c>
      <c r="F356" s="133" t="s">
        <v>1977</v>
      </c>
      <c r="G356" s="133" t="s">
        <v>1529</v>
      </c>
      <c r="H356" s="133" t="s">
        <v>1978</v>
      </c>
      <c r="I356" s="133" t="s">
        <v>753</v>
      </c>
      <c r="J356" s="133" t="s">
        <v>753</v>
      </c>
      <c r="K356" s="133" t="s">
        <v>1433</v>
      </c>
      <c r="L356" s="133" t="s">
        <v>66</v>
      </c>
      <c r="M356" s="133" t="s">
        <v>3224</v>
      </c>
      <c r="N356" s="133" t="s">
        <v>66</v>
      </c>
      <c r="O356" s="133" t="s">
        <v>1979</v>
      </c>
      <c r="P356" s="135" t="s">
        <v>66</v>
      </c>
      <c r="Q356" s="135">
        <v>44860</v>
      </c>
      <c r="R356" s="135">
        <v>44860</v>
      </c>
    </row>
    <row r="357" spans="1:18" hidden="1" x14ac:dyDescent="0.25">
      <c r="A357" s="133" t="s">
        <v>2062</v>
      </c>
      <c r="B357" s="133" t="s">
        <v>2063</v>
      </c>
      <c r="C357" s="133" t="s">
        <v>1616</v>
      </c>
      <c r="D357" s="133" t="s">
        <v>1785</v>
      </c>
      <c r="E357" s="133" t="s">
        <v>1424</v>
      </c>
      <c r="F357" s="133" t="s">
        <v>2064</v>
      </c>
      <c r="G357" s="133" t="s">
        <v>1529</v>
      </c>
      <c r="H357" s="133" t="s">
        <v>1784</v>
      </c>
      <c r="I357" s="133" t="s">
        <v>160</v>
      </c>
      <c r="J357" s="133" t="s">
        <v>160</v>
      </c>
      <c r="K357" s="133" t="s">
        <v>66</v>
      </c>
      <c r="L357" s="133" t="s">
        <v>66</v>
      </c>
      <c r="M357" s="133" t="s">
        <v>3177</v>
      </c>
      <c r="N357" s="133" t="s">
        <v>66</v>
      </c>
      <c r="O357" s="133" t="s">
        <v>1788</v>
      </c>
      <c r="P357" s="135" t="s">
        <v>66</v>
      </c>
      <c r="Q357" s="135">
        <v>44860</v>
      </c>
      <c r="R357" s="135">
        <v>44860</v>
      </c>
    </row>
    <row r="358" spans="1:18" hidden="1" x14ac:dyDescent="0.25">
      <c r="A358" s="133" t="s">
        <v>2109</v>
      </c>
      <c r="B358" s="133" t="s">
        <v>918</v>
      </c>
      <c r="C358" s="133" t="s">
        <v>1616</v>
      </c>
      <c r="D358" s="133" t="s">
        <v>1785</v>
      </c>
      <c r="E358" s="133" t="s">
        <v>1424</v>
      </c>
      <c r="F358" s="133" t="s">
        <v>2110</v>
      </c>
      <c r="G358" s="133" t="s">
        <v>1550</v>
      </c>
      <c r="H358" s="133" t="s">
        <v>1825</v>
      </c>
      <c r="I358" s="133" t="s">
        <v>46</v>
      </c>
      <c r="J358" s="133" t="s">
        <v>46</v>
      </c>
      <c r="K358" s="133" t="s">
        <v>66</v>
      </c>
      <c r="L358" s="133" t="s">
        <v>66</v>
      </c>
      <c r="M358" s="133" t="s">
        <v>3224</v>
      </c>
      <c r="N358" s="133" t="s">
        <v>66</v>
      </c>
      <c r="O358" s="133" t="s">
        <v>1788</v>
      </c>
      <c r="P358" s="135" t="s">
        <v>66</v>
      </c>
      <c r="Q358" s="135">
        <v>44860</v>
      </c>
      <c r="R358" s="135">
        <v>44860</v>
      </c>
    </row>
    <row r="359" spans="1:18" hidden="1" x14ac:dyDescent="0.25">
      <c r="A359" s="133" t="s">
        <v>2111</v>
      </c>
      <c r="B359" s="133" t="s">
        <v>918</v>
      </c>
      <c r="C359" s="133" t="s">
        <v>1616</v>
      </c>
      <c r="D359" s="133" t="s">
        <v>1785</v>
      </c>
      <c r="E359" s="133" t="s">
        <v>1424</v>
      </c>
      <c r="F359" s="133" t="s">
        <v>2112</v>
      </c>
      <c r="G359" s="133" t="s">
        <v>1550</v>
      </c>
      <c r="H359" s="133" t="s">
        <v>1825</v>
      </c>
      <c r="I359" s="133" t="s">
        <v>46</v>
      </c>
      <c r="J359" s="133" t="s">
        <v>46</v>
      </c>
      <c r="K359" s="133" t="s">
        <v>66</v>
      </c>
      <c r="L359" s="133" t="s">
        <v>66</v>
      </c>
      <c r="M359" s="133" t="s">
        <v>3224</v>
      </c>
      <c r="N359" s="133" t="s">
        <v>66</v>
      </c>
      <c r="O359" s="133" t="s">
        <v>1788</v>
      </c>
      <c r="P359" s="135" t="s">
        <v>66</v>
      </c>
      <c r="Q359" s="135">
        <v>44860</v>
      </c>
      <c r="R359" s="135">
        <v>44860</v>
      </c>
    </row>
    <row r="360" spans="1:18" hidden="1" x14ac:dyDescent="0.25">
      <c r="A360" s="133" t="s">
        <v>2113</v>
      </c>
      <c r="B360" s="133" t="s">
        <v>918</v>
      </c>
      <c r="C360" s="133" t="s">
        <v>1616</v>
      </c>
      <c r="D360" s="133" t="s">
        <v>1785</v>
      </c>
      <c r="E360" s="133" t="s">
        <v>1424</v>
      </c>
      <c r="F360" s="133" t="s">
        <v>2114</v>
      </c>
      <c r="G360" s="133" t="s">
        <v>1550</v>
      </c>
      <c r="H360" s="133" t="s">
        <v>1825</v>
      </c>
      <c r="I360" s="133" t="s">
        <v>46</v>
      </c>
      <c r="J360" s="133" t="s">
        <v>46</v>
      </c>
      <c r="K360" s="133" t="s">
        <v>66</v>
      </c>
      <c r="L360" s="133" t="s">
        <v>66</v>
      </c>
      <c r="M360" s="133" t="s">
        <v>3224</v>
      </c>
      <c r="N360" s="133" t="s">
        <v>66</v>
      </c>
      <c r="O360" s="133" t="s">
        <v>1788</v>
      </c>
      <c r="P360" s="135" t="s">
        <v>66</v>
      </c>
      <c r="Q360" s="135">
        <v>44860</v>
      </c>
      <c r="R360" s="135">
        <v>44860</v>
      </c>
    </row>
    <row r="361" spans="1:18" hidden="1" x14ac:dyDescent="0.25">
      <c r="A361" s="133" t="s">
        <v>2115</v>
      </c>
      <c r="B361" s="133" t="s">
        <v>918</v>
      </c>
      <c r="C361" s="133" t="s">
        <v>1616</v>
      </c>
      <c r="D361" s="133" t="s">
        <v>2116</v>
      </c>
      <c r="E361" s="133" t="s">
        <v>1424</v>
      </c>
      <c r="F361" s="133" t="s">
        <v>2117</v>
      </c>
      <c r="G361" s="133" t="s">
        <v>1550</v>
      </c>
      <c r="H361" s="133" t="s">
        <v>1829</v>
      </c>
      <c r="I361" s="133" t="s">
        <v>46</v>
      </c>
      <c r="J361" s="133" t="s">
        <v>46</v>
      </c>
      <c r="K361" s="133" t="s">
        <v>66</v>
      </c>
      <c r="L361" s="133" t="s">
        <v>66</v>
      </c>
      <c r="M361" s="133" t="s">
        <v>3224</v>
      </c>
      <c r="N361" s="133" t="s">
        <v>66</v>
      </c>
      <c r="O361" s="133" t="s">
        <v>2118</v>
      </c>
      <c r="P361" s="135" t="s">
        <v>66</v>
      </c>
      <c r="Q361" s="135">
        <v>44860</v>
      </c>
      <c r="R361" s="135">
        <v>44860</v>
      </c>
    </row>
    <row r="362" spans="1:18" hidden="1" x14ac:dyDescent="0.25">
      <c r="A362" s="133" t="s">
        <v>2119</v>
      </c>
      <c r="B362" s="133" t="s">
        <v>918</v>
      </c>
      <c r="C362" s="133" t="s">
        <v>1616</v>
      </c>
      <c r="D362" s="133" t="s">
        <v>1754</v>
      </c>
      <c r="E362" s="133" t="s">
        <v>1424</v>
      </c>
      <c r="F362" s="133" t="s">
        <v>2120</v>
      </c>
      <c r="G362" s="133" t="s">
        <v>1550</v>
      </c>
      <c r="H362" s="133" t="s">
        <v>1829</v>
      </c>
      <c r="I362" s="133" t="s">
        <v>46</v>
      </c>
      <c r="J362" s="133" t="s">
        <v>46</v>
      </c>
      <c r="K362" s="133" t="s">
        <v>66</v>
      </c>
      <c r="L362" s="133" t="s">
        <v>66</v>
      </c>
      <c r="M362" s="133" t="s">
        <v>3224</v>
      </c>
      <c r="N362" s="133" t="s">
        <v>66</v>
      </c>
      <c r="O362" s="133" t="s">
        <v>1636</v>
      </c>
      <c r="P362" s="135" t="s">
        <v>66</v>
      </c>
      <c r="Q362" s="135">
        <v>44860</v>
      </c>
      <c r="R362" s="135">
        <v>44860</v>
      </c>
    </row>
    <row r="363" spans="1:18" hidden="1" x14ac:dyDescent="0.25">
      <c r="A363" s="133" t="s">
        <v>2121</v>
      </c>
      <c r="B363" s="133" t="s">
        <v>918</v>
      </c>
      <c r="C363" s="133" t="s">
        <v>1616</v>
      </c>
      <c r="D363" s="133" t="s">
        <v>1763</v>
      </c>
      <c r="E363" s="133" t="s">
        <v>1424</v>
      </c>
      <c r="F363" s="133" t="s">
        <v>2122</v>
      </c>
      <c r="G363" s="133" t="s">
        <v>1550</v>
      </c>
      <c r="H363" s="133" t="s">
        <v>1829</v>
      </c>
      <c r="I363" s="133" t="s">
        <v>46</v>
      </c>
      <c r="J363" s="133" t="s">
        <v>46</v>
      </c>
      <c r="K363" s="133" t="s">
        <v>66</v>
      </c>
      <c r="L363" s="133" t="s">
        <v>66</v>
      </c>
      <c r="M363" s="133" t="s">
        <v>3224</v>
      </c>
      <c r="N363" s="133" t="s">
        <v>66</v>
      </c>
      <c r="O363" s="133" t="s">
        <v>1766</v>
      </c>
      <c r="P363" s="135" t="s">
        <v>66</v>
      </c>
      <c r="Q363" s="135">
        <v>44860</v>
      </c>
      <c r="R363" s="135">
        <v>44860</v>
      </c>
    </row>
    <row r="364" spans="1:18" hidden="1" x14ac:dyDescent="0.25">
      <c r="A364" s="133" t="s">
        <v>2123</v>
      </c>
      <c r="B364" s="133" t="s">
        <v>918</v>
      </c>
      <c r="C364" s="133" t="s">
        <v>1616</v>
      </c>
      <c r="D364" s="133" t="s">
        <v>1851</v>
      </c>
      <c r="E364" s="133" t="s">
        <v>1424</v>
      </c>
      <c r="F364" s="133" t="s">
        <v>2124</v>
      </c>
      <c r="G364" s="133" t="s">
        <v>1550</v>
      </c>
      <c r="H364" s="133" t="s">
        <v>1829</v>
      </c>
      <c r="I364" s="133" t="s">
        <v>46</v>
      </c>
      <c r="J364" s="133" t="s">
        <v>46</v>
      </c>
      <c r="K364" s="133" t="s">
        <v>66</v>
      </c>
      <c r="L364" s="133" t="s">
        <v>66</v>
      </c>
      <c r="M364" s="133" t="s">
        <v>3224</v>
      </c>
      <c r="N364" s="133" t="s">
        <v>66</v>
      </c>
      <c r="O364" s="133" t="s">
        <v>1853</v>
      </c>
      <c r="P364" s="135" t="s">
        <v>66</v>
      </c>
      <c r="Q364" s="135">
        <v>44860</v>
      </c>
      <c r="R364" s="135">
        <v>44860</v>
      </c>
    </row>
    <row r="365" spans="1:18" hidden="1" x14ac:dyDescent="0.25">
      <c r="A365" s="133" t="s">
        <v>2125</v>
      </c>
      <c r="B365" s="133" t="s">
        <v>918</v>
      </c>
      <c r="C365" s="133" t="s">
        <v>1616</v>
      </c>
      <c r="D365" s="133" t="s">
        <v>2126</v>
      </c>
      <c r="E365" s="133" t="s">
        <v>1424</v>
      </c>
      <c r="F365" s="133" t="s">
        <v>2127</v>
      </c>
      <c r="G365" s="133" t="s">
        <v>1550</v>
      </c>
      <c r="H365" s="133" t="s">
        <v>1829</v>
      </c>
      <c r="I365" s="133" t="s">
        <v>46</v>
      </c>
      <c r="J365" s="133" t="s">
        <v>46</v>
      </c>
      <c r="K365" s="133" t="s">
        <v>66</v>
      </c>
      <c r="L365" s="133" t="s">
        <v>66</v>
      </c>
      <c r="M365" s="133" t="s">
        <v>3224</v>
      </c>
      <c r="N365" s="133" t="s">
        <v>66</v>
      </c>
      <c r="O365" s="133" t="s">
        <v>1853</v>
      </c>
      <c r="P365" s="135" t="s">
        <v>66</v>
      </c>
      <c r="Q365" s="135">
        <v>44860</v>
      </c>
      <c r="R365" s="135">
        <v>44860</v>
      </c>
    </row>
    <row r="366" spans="1:18" hidden="1" x14ac:dyDescent="0.25">
      <c r="A366" s="133" t="s">
        <v>2128</v>
      </c>
      <c r="B366" s="133" t="s">
        <v>918</v>
      </c>
      <c r="C366" s="133" t="s">
        <v>1616</v>
      </c>
      <c r="D366" s="133" t="s">
        <v>1617</v>
      </c>
      <c r="E366" s="133" t="s">
        <v>1424</v>
      </c>
      <c r="F366" s="133" t="s">
        <v>2129</v>
      </c>
      <c r="G366" s="133" t="s">
        <v>1550</v>
      </c>
      <c r="H366" s="133" t="s">
        <v>66</v>
      </c>
      <c r="I366" s="133" t="s">
        <v>46</v>
      </c>
      <c r="J366" s="133" t="s">
        <v>46</v>
      </c>
      <c r="K366" s="133" t="s">
        <v>66</v>
      </c>
      <c r="L366" s="133" t="s">
        <v>66</v>
      </c>
      <c r="M366" s="186" t="s">
        <v>3224</v>
      </c>
      <c r="N366" s="133" t="s">
        <v>66</v>
      </c>
      <c r="O366" s="133" t="s">
        <v>1620</v>
      </c>
      <c r="P366" s="135" t="s">
        <v>66</v>
      </c>
      <c r="Q366" s="135">
        <v>44860</v>
      </c>
      <c r="R366" s="135">
        <v>44860</v>
      </c>
    </row>
    <row r="367" spans="1:18" hidden="1" x14ac:dyDescent="0.25">
      <c r="A367" s="133" t="s">
        <v>2135</v>
      </c>
      <c r="B367" s="133" t="s">
        <v>741</v>
      </c>
      <c r="C367" s="133" t="s">
        <v>1616</v>
      </c>
      <c r="D367" s="133" t="s">
        <v>2041</v>
      </c>
      <c r="E367" s="133" t="s">
        <v>1424</v>
      </c>
      <c r="F367" s="133" t="s">
        <v>2136</v>
      </c>
      <c r="G367" s="133" t="s">
        <v>1529</v>
      </c>
      <c r="H367" s="133" t="s">
        <v>66</v>
      </c>
      <c r="I367" s="133" t="s">
        <v>33</v>
      </c>
      <c r="J367" s="133" t="s">
        <v>33</v>
      </c>
      <c r="K367" s="133" t="s">
        <v>66</v>
      </c>
      <c r="L367" s="133" t="s">
        <v>66</v>
      </c>
      <c r="M367" s="133" t="s">
        <v>3177</v>
      </c>
      <c r="N367" s="133" t="s">
        <v>66</v>
      </c>
      <c r="O367" s="133" t="s">
        <v>2044</v>
      </c>
      <c r="P367" s="135" t="s">
        <v>66</v>
      </c>
      <c r="Q367" s="135">
        <v>44860</v>
      </c>
      <c r="R367" s="135">
        <v>44860</v>
      </c>
    </row>
    <row r="368" spans="1:18" hidden="1" x14ac:dyDescent="0.25">
      <c r="A368" s="133" t="s">
        <v>2137</v>
      </c>
      <c r="B368" s="133" t="s">
        <v>741</v>
      </c>
      <c r="C368" s="133" t="s">
        <v>1616</v>
      </c>
      <c r="D368" s="133" t="s">
        <v>2041</v>
      </c>
      <c r="E368" s="133" t="s">
        <v>1424</v>
      </c>
      <c r="F368" s="133" t="s">
        <v>2138</v>
      </c>
      <c r="G368" s="133" t="s">
        <v>1529</v>
      </c>
      <c r="H368" s="133" t="s">
        <v>66</v>
      </c>
      <c r="I368" s="133" t="s">
        <v>33</v>
      </c>
      <c r="J368" s="133" t="s">
        <v>33</v>
      </c>
      <c r="K368" s="133" t="s">
        <v>66</v>
      </c>
      <c r="L368" s="133" t="s">
        <v>66</v>
      </c>
      <c r="M368" s="186" t="s">
        <v>3177</v>
      </c>
      <c r="N368" s="133" t="s">
        <v>66</v>
      </c>
      <c r="O368" s="133" t="s">
        <v>2044</v>
      </c>
      <c r="P368" s="135" t="s">
        <v>66</v>
      </c>
      <c r="Q368" s="135">
        <v>44860</v>
      </c>
      <c r="R368" s="135">
        <v>44860</v>
      </c>
    </row>
    <row r="369" spans="1:18" hidden="1" x14ac:dyDescent="0.25">
      <c r="A369" s="133" t="s">
        <v>2139</v>
      </c>
      <c r="B369" s="133" t="s">
        <v>780</v>
      </c>
      <c r="C369" s="133" t="s">
        <v>1616</v>
      </c>
      <c r="D369" s="133" t="s">
        <v>1616</v>
      </c>
      <c r="E369" s="133" t="s">
        <v>1424</v>
      </c>
      <c r="F369" s="133" t="s">
        <v>2140</v>
      </c>
      <c r="G369" s="133" t="s">
        <v>1529</v>
      </c>
      <c r="H369" s="133" t="s">
        <v>66</v>
      </c>
      <c r="I369" s="133" t="s">
        <v>153</v>
      </c>
      <c r="J369" s="133" t="s">
        <v>153</v>
      </c>
      <c r="K369" s="133" t="s">
        <v>66</v>
      </c>
      <c r="L369" s="133" t="s">
        <v>66</v>
      </c>
      <c r="M369" s="133" t="s">
        <v>3177</v>
      </c>
      <c r="N369" s="133" t="s">
        <v>66</v>
      </c>
      <c r="O369" s="133" t="s">
        <v>2141</v>
      </c>
      <c r="P369" s="135" t="s">
        <v>66</v>
      </c>
      <c r="Q369" s="135">
        <v>44860</v>
      </c>
      <c r="R369" s="135">
        <v>44860</v>
      </c>
    </row>
    <row r="370" spans="1:18" hidden="1" x14ac:dyDescent="0.25">
      <c r="A370" s="133" t="s">
        <v>2159</v>
      </c>
      <c r="B370" s="133" t="s">
        <v>742</v>
      </c>
      <c r="C370" s="133" t="s">
        <v>1616</v>
      </c>
      <c r="D370" s="133" t="s">
        <v>2160</v>
      </c>
      <c r="E370" s="133" t="s">
        <v>1424</v>
      </c>
      <c r="F370" s="133" t="s">
        <v>2161</v>
      </c>
      <c r="G370" s="133" t="s">
        <v>1529</v>
      </c>
      <c r="H370" s="133" t="s">
        <v>66</v>
      </c>
      <c r="I370" s="133" t="s">
        <v>34</v>
      </c>
      <c r="J370" s="133" t="s">
        <v>34</v>
      </c>
      <c r="K370" s="133" t="s">
        <v>66</v>
      </c>
      <c r="L370" s="133" t="s">
        <v>66</v>
      </c>
      <c r="M370" s="133" t="s">
        <v>3177</v>
      </c>
      <c r="N370" s="133" t="s">
        <v>66</v>
      </c>
      <c r="O370" s="133" t="s">
        <v>1788</v>
      </c>
      <c r="P370" s="135" t="s">
        <v>66</v>
      </c>
      <c r="Q370" s="135">
        <v>44860</v>
      </c>
      <c r="R370" s="135">
        <v>44860</v>
      </c>
    </row>
    <row r="371" spans="1:18" hidden="1" x14ac:dyDescent="0.25">
      <c r="A371" s="133" t="s">
        <v>2162</v>
      </c>
      <c r="B371" s="133" t="s">
        <v>742</v>
      </c>
      <c r="C371" s="133" t="s">
        <v>1616</v>
      </c>
      <c r="D371" s="133" t="s">
        <v>2160</v>
      </c>
      <c r="E371" s="133" t="s">
        <v>1424</v>
      </c>
      <c r="F371" s="133" t="s">
        <v>2163</v>
      </c>
      <c r="G371" s="133" t="s">
        <v>1529</v>
      </c>
      <c r="H371" s="133" t="s">
        <v>66</v>
      </c>
      <c r="I371" s="133" t="s">
        <v>34</v>
      </c>
      <c r="J371" s="133" t="s">
        <v>34</v>
      </c>
      <c r="K371" s="133" t="s">
        <v>66</v>
      </c>
      <c r="L371" s="133" t="s">
        <v>66</v>
      </c>
      <c r="M371" s="133" t="s">
        <v>3177</v>
      </c>
      <c r="N371" s="133" t="s">
        <v>66</v>
      </c>
      <c r="O371" s="133" t="s">
        <v>1788</v>
      </c>
      <c r="P371" s="135" t="s">
        <v>66</v>
      </c>
      <c r="Q371" s="135">
        <v>44860</v>
      </c>
      <c r="R371" s="135">
        <v>44860</v>
      </c>
    </row>
    <row r="372" spans="1:18" hidden="1" x14ac:dyDescent="0.25">
      <c r="A372" s="133" t="s">
        <v>2175</v>
      </c>
      <c r="B372" s="133" t="s">
        <v>2176</v>
      </c>
      <c r="C372" s="133" t="s">
        <v>1616</v>
      </c>
      <c r="D372" s="133" t="s">
        <v>1616</v>
      </c>
      <c r="E372" s="133" t="s">
        <v>1424</v>
      </c>
      <c r="F372" s="133" t="s">
        <v>2177</v>
      </c>
      <c r="G372" s="133" t="s">
        <v>1529</v>
      </c>
      <c r="H372" s="133" t="s">
        <v>66</v>
      </c>
      <c r="I372" s="133" t="s">
        <v>772</v>
      </c>
      <c r="J372" s="133" t="s">
        <v>66</v>
      </c>
      <c r="K372" s="133" t="s">
        <v>66</v>
      </c>
      <c r="L372" s="133" t="s">
        <v>66</v>
      </c>
      <c r="M372" s="133" t="s">
        <v>3177</v>
      </c>
      <c r="N372" s="133" t="s">
        <v>66</v>
      </c>
      <c r="O372" s="133" t="s">
        <v>2141</v>
      </c>
      <c r="P372" s="135" t="s">
        <v>66</v>
      </c>
      <c r="Q372" s="135">
        <v>44861</v>
      </c>
      <c r="R372" s="135">
        <v>44861</v>
      </c>
    </row>
    <row r="373" spans="1:18" hidden="1" x14ac:dyDescent="0.25">
      <c r="A373" s="133" t="s">
        <v>2178</v>
      </c>
      <c r="B373" s="133" t="s">
        <v>785</v>
      </c>
      <c r="C373" s="133" t="s">
        <v>1616</v>
      </c>
      <c r="D373" s="133" t="s">
        <v>1616</v>
      </c>
      <c r="E373" s="133" t="s">
        <v>1424</v>
      </c>
      <c r="F373" s="133" t="s">
        <v>2179</v>
      </c>
      <c r="G373" s="133" t="s">
        <v>1529</v>
      </c>
      <c r="H373" s="133" t="s">
        <v>66</v>
      </c>
      <c r="I373" s="133" t="s">
        <v>36</v>
      </c>
      <c r="J373" s="133" t="s">
        <v>36</v>
      </c>
      <c r="K373" s="133" t="s">
        <v>66</v>
      </c>
      <c r="L373" s="133" t="s">
        <v>66</v>
      </c>
      <c r="M373" s="133" t="s">
        <v>3177</v>
      </c>
      <c r="N373" s="133" t="s">
        <v>66</v>
      </c>
      <c r="O373" s="133" t="s">
        <v>2141</v>
      </c>
      <c r="P373" s="135" t="s">
        <v>66</v>
      </c>
      <c r="Q373" s="135">
        <v>44861</v>
      </c>
      <c r="R373" s="135">
        <v>44861</v>
      </c>
    </row>
    <row r="374" spans="1:18" hidden="1" x14ac:dyDescent="0.25">
      <c r="A374" s="133" t="s">
        <v>2186</v>
      </c>
      <c r="B374" s="133" t="s">
        <v>907</v>
      </c>
      <c r="C374" s="133" t="s">
        <v>1616</v>
      </c>
      <c r="D374" s="133" t="s">
        <v>2187</v>
      </c>
      <c r="E374" s="133" t="s">
        <v>1424</v>
      </c>
      <c r="F374" s="133" t="s">
        <v>2188</v>
      </c>
      <c r="G374" s="133" t="s">
        <v>1529</v>
      </c>
      <c r="H374" s="133" t="s">
        <v>66</v>
      </c>
      <c r="I374" s="133" t="s">
        <v>151</v>
      </c>
      <c r="J374" s="133" t="s">
        <v>151</v>
      </c>
      <c r="K374" s="133" t="s">
        <v>66</v>
      </c>
      <c r="L374" s="133" t="s">
        <v>66</v>
      </c>
      <c r="M374" s="133" t="s">
        <v>3224</v>
      </c>
      <c r="N374" s="133" t="s">
        <v>66</v>
      </c>
      <c r="O374" s="133" t="s">
        <v>1770</v>
      </c>
      <c r="P374" s="135" t="s">
        <v>66</v>
      </c>
      <c r="Q374" s="135">
        <v>44861</v>
      </c>
      <c r="R374" s="135">
        <v>44861</v>
      </c>
    </row>
    <row r="375" spans="1:18" hidden="1" x14ac:dyDescent="0.25">
      <c r="A375" s="133" t="s">
        <v>2189</v>
      </c>
      <c r="B375" s="133" t="s">
        <v>907</v>
      </c>
      <c r="C375" s="133" t="s">
        <v>1616</v>
      </c>
      <c r="D375" s="133" t="s">
        <v>2190</v>
      </c>
      <c r="E375" s="133" t="s">
        <v>1424</v>
      </c>
      <c r="F375" s="133" t="s">
        <v>2191</v>
      </c>
      <c r="G375" s="133" t="s">
        <v>1529</v>
      </c>
      <c r="H375" s="133" t="s">
        <v>66</v>
      </c>
      <c r="I375" s="133" t="s">
        <v>151</v>
      </c>
      <c r="J375" s="133" t="s">
        <v>151</v>
      </c>
      <c r="K375" s="133" t="s">
        <v>66</v>
      </c>
      <c r="L375" s="133" t="s">
        <v>66</v>
      </c>
      <c r="M375" s="133" t="s">
        <v>3224</v>
      </c>
      <c r="N375" s="133" t="s">
        <v>66</v>
      </c>
      <c r="O375" s="133" t="s">
        <v>1770</v>
      </c>
      <c r="P375" s="135" t="s">
        <v>66</v>
      </c>
      <c r="Q375" s="135">
        <v>44861</v>
      </c>
      <c r="R375" s="135">
        <v>44861</v>
      </c>
    </row>
    <row r="376" spans="1:18" hidden="1" x14ac:dyDescent="0.25">
      <c r="A376" s="133" t="s">
        <v>2192</v>
      </c>
      <c r="B376" s="133" t="s">
        <v>907</v>
      </c>
      <c r="C376" s="133" t="s">
        <v>1616</v>
      </c>
      <c r="D376" s="133" t="s">
        <v>2193</v>
      </c>
      <c r="E376" s="133" t="s">
        <v>1424</v>
      </c>
      <c r="F376" s="133" t="s">
        <v>2194</v>
      </c>
      <c r="G376" s="133" t="s">
        <v>1529</v>
      </c>
      <c r="H376" s="133" t="s">
        <v>66</v>
      </c>
      <c r="I376" s="133" t="s">
        <v>151</v>
      </c>
      <c r="J376" s="133" t="s">
        <v>151</v>
      </c>
      <c r="K376" s="133" t="s">
        <v>66</v>
      </c>
      <c r="L376" s="133" t="s">
        <v>66</v>
      </c>
      <c r="M376" s="133" t="s">
        <v>3224</v>
      </c>
      <c r="N376" s="133" t="s">
        <v>66</v>
      </c>
      <c r="O376" s="133" t="s">
        <v>1770</v>
      </c>
      <c r="P376" s="135" t="s">
        <v>66</v>
      </c>
      <c r="Q376" s="135">
        <v>44861</v>
      </c>
      <c r="R376" s="135">
        <v>44861</v>
      </c>
    </row>
    <row r="377" spans="1:18" hidden="1" x14ac:dyDescent="0.25">
      <c r="A377" s="133" t="s">
        <v>2195</v>
      </c>
      <c r="B377" s="133" t="s">
        <v>907</v>
      </c>
      <c r="C377" s="133" t="s">
        <v>1616</v>
      </c>
      <c r="D377" s="133" t="s">
        <v>2196</v>
      </c>
      <c r="E377" s="133" t="s">
        <v>1424</v>
      </c>
      <c r="F377" s="133" t="s">
        <v>2197</v>
      </c>
      <c r="G377" s="133" t="s">
        <v>1529</v>
      </c>
      <c r="H377" s="133" t="s">
        <v>66</v>
      </c>
      <c r="I377" s="133" t="s">
        <v>151</v>
      </c>
      <c r="J377" s="133" t="s">
        <v>151</v>
      </c>
      <c r="K377" s="133" t="s">
        <v>66</v>
      </c>
      <c r="L377" s="133" t="s">
        <v>66</v>
      </c>
      <c r="M377" s="133" t="s">
        <v>3224</v>
      </c>
      <c r="N377" s="133" t="s">
        <v>66</v>
      </c>
      <c r="O377" s="133" t="s">
        <v>2198</v>
      </c>
      <c r="P377" s="135" t="s">
        <v>66</v>
      </c>
      <c r="Q377" s="135">
        <v>44861</v>
      </c>
      <c r="R377" s="135">
        <v>44861</v>
      </c>
    </row>
    <row r="378" spans="1:18" hidden="1" x14ac:dyDescent="0.25">
      <c r="A378" s="133" t="s">
        <v>2206</v>
      </c>
      <c r="B378" s="133" t="s">
        <v>1486</v>
      </c>
      <c r="C378" s="133" t="s">
        <v>1616</v>
      </c>
      <c r="D378" s="133" t="s">
        <v>2201</v>
      </c>
      <c r="E378" s="133" t="s">
        <v>1424</v>
      </c>
      <c r="F378" s="133" t="s">
        <v>2207</v>
      </c>
      <c r="G378" s="133" t="s">
        <v>1533</v>
      </c>
      <c r="H378" s="133" t="s">
        <v>66</v>
      </c>
      <c r="I378" s="133" t="s">
        <v>726</v>
      </c>
      <c r="J378" s="133" t="s">
        <v>726</v>
      </c>
      <c r="K378" s="133" t="s">
        <v>66</v>
      </c>
      <c r="L378" s="133" t="s">
        <v>66</v>
      </c>
      <c r="M378" s="133" t="s">
        <v>3177</v>
      </c>
      <c r="N378" s="133" t="s">
        <v>66</v>
      </c>
      <c r="O378" s="133" t="s">
        <v>2205</v>
      </c>
      <c r="P378" s="135" t="s">
        <v>66</v>
      </c>
      <c r="Q378" s="135">
        <v>44861</v>
      </c>
      <c r="R378" s="135">
        <v>44861</v>
      </c>
    </row>
    <row r="379" spans="1:18" hidden="1" x14ac:dyDescent="0.25">
      <c r="A379" s="133" t="s">
        <v>2233</v>
      </c>
      <c r="B379" s="133" t="s">
        <v>601</v>
      </c>
      <c r="C379" s="133" t="s">
        <v>1616</v>
      </c>
      <c r="D379" s="133" t="s">
        <v>1616</v>
      </c>
      <c r="E379" s="133" t="s">
        <v>1424</v>
      </c>
      <c r="F379" s="133" t="s">
        <v>2234</v>
      </c>
      <c r="G379" s="133" t="s">
        <v>1533</v>
      </c>
      <c r="H379" s="133" t="s">
        <v>66</v>
      </c>
      <c r="I379" s="133" t="s">
        <v>9</v>
      </c>
      <c r="J379" s="133" t="s">
        <v>2235</v>
      </c>
      <c r="K379" s="133" t="s">
        <v>66</v>
      </c>
      <c r="L379" s="133" t="s">
        <v>66</v>
      </c>
      <c r="M379" s="133" t="s">
        <v>3224</v>
      </c>
      <c r="N379" s="133" t="s">
        <v>66</v>
      </c>
      <c r="O379" s="133" t="s">
        <v>2236</v>
      </c>
      <c r="P379" s="135" t="s">
        <v>66</v>
      </c>
      <c r="Q379" s="135">
        <v>44861</v>
      </c>
      <c r="R379" s="135">
        <v>44861</v>
      </c>
    </row>
    <row r="380" spans="1:18" hidden="1" x14ac:dyDescent="0.25">
      <c r="A380" s="133" t="s">
        <v>2237</v>
      </c>
      <c r="B380" s="133" t="s">
        <v>582</v>
      </c>
      <c r="C380" s="133" t="s">
        <v>1616</v>
      </c>
      <c r="D380" s="133" t="s">
        <v>2238</v>
      </c>
      <c r="E380" s="133" t="s">
        <v>1424</v>
      </c>
      <c r="F380" s="133" t="s">
        <v>2239</v>
      </c>
      <c r="G380" s="133" t="s">
        <v>1533</v>
      </c>
      <c r="H380" s="133" t="s">
        <v>2240</v>
      </c>
      <c r="I380" s="133" t="s">
        <v>8</v>
      </c>
      <c r="J380" s="133" t="s">
        <v>2241</v>
      </c>
      <c r="K380" s="133" t="s">
        <v>2242</v>
      </c>
      <c r="L380" s="133" t="s">
        <v>66</v>
      </c>
      <c r="M380" s="133" t="s">
        <v>3224</v>
      </c>
      <c r="N380" s="133" t="s">
        <v>66</v>
      </c>
      <c r="O380" s="133" t="s">
        <v>1254</v>
      </c>
      <c r="P380" s="135" t="s">
        <v>66</v>
      </c>
      <c r="Q380" s="135">
        <v>44861</v>
      </c>
      <c r="R380" s="135">
        <v>44861</v>
      </c>
    </row>
    <row r="381" spans="1:18" hidden="1" x14ac:dyDescent="0.25">
      <c r="A381" s="133" t="s">
        <v>2243</v>
      </c>
      <c r="B381" s="133" t="s">
        <v>582</v>
      </c>
      <c r="C381" s="133" t="s">
        <v>1616</v>
      </c>
      <c r="D381" s="133" t="s">
        <v>1744</v>
      </c>
      <c r="E381" s="133" t="s">
        <v>1424</v>
      </c>
      <c r="F381" s="133" t="s">
        <v>2244</v>
      </c>
      <c r="G381" s="133" t="s">
        <v>1533</v>
      </c>
      <c r="H381" s="133" t="s">
        <v>2240</v>
      </c>
      <c r="I381" s="133" t="s">
        <v>8</v>
      </c>
      <c r="J381" s="133" t="s">
        <v>2241</v>
      </c>
      <c r="K381" s="133" t="s">
        <v>2242</v>
      </c>
      <c r="L381" s="133" t="s">
        <v>66</v>
      </c>
      <c r="M381" s="133" t="s">
        <v>3224</v>
      </c>
      <c r="N381" s="133" t="s">
        <v>66</v>
      </c>
      <c r="O381" s="133" t="s">
        <v>1748</v>
      </c>
      <c r="P381" s="135" t="s">
        <v>66</v>
      </c>
      <c r="Q381" s="135">
        <v>44861</v>
      </c>
      <c r="R381" s="135">
        <v>44861</v>
      </c>
    </row>
    <row r="382" spans="1:18" hidden="1" x14ac:dyDescent="0.25">
      <c r="A382" s="133" t="s">
        <v>2325</v>
      </c>
      <c r="B382" s="133" t="s">
        <v>582</v>
      </c>
      <c r="C382" s="133" t="s">
        <v>1616</v>
      </c>
      <c r="D382" s="133" t="s">
        <v>2326</v>
      </c>
      <c r="E382" s="133" t="s">
        <v>1424</v>
      </c>
      <c r="F382" s="133" t="s">
        <v>2327</v>
      </c>
      <c r="G382" s="133" t="s">
        <v>1533</v>
      </c>
      <c r="H382" s="133" t="s">
        <v>2240</v>
      </c>
      <c r="I382" s="133" t="s">
        <v>8</v>
      </c>
      <c r="J382" s="133" t="s">
        <v>2241</v>
      </c>
      <c r="K382" s="133" t="s">
        <v>2242</v>
      </c>
      <c r="L382" s="133" t="s">
        <v>66</v>
      </c>
      <c r="M382" s="133" t="s">
        <v>3224</v>
      </c>
      <c r="N382" s="133" t="s">
        <v>66</v>
      </c>
      <c r="O382" s="133" t="s">
        <v>1770</v>
      </c>
      <c r="P382" s="135" t="s">
        <v>66</v>
      </c>
      <c r="Q382" s="135">
        <v>44861</v>
      </c>
      <c r="R382" s="135">
        <v>44861</v>
      </c>
    </row>
    <row r="383" spans="1:18" hidden="1" x14ac:dyDescent="0.25">
      <c r="A383" s="133" t="s">
        <v>2328</v>
      </c>
      <c r="B383" s="133" t="s">
        <v>582</v>
      </c>
      <c r="C383" s="133" t="s">
        <v>1616</v>
      </c>
      <c r="D383" s="133" t="s">
        <v>1744</v>
      </c>
      <c r="E383" s="133" t="s">
        <v>1424</v>
      </c>
      <c r="F383" s="133" t="s">
        <v>2329</v>
      </c>
      <c r="G383" s="133" t="s">
        <v>1533</v>
      </c>
      <c r="H383" s="133" t="s">
        <v>2240</v>
      </c>
      <c r="I383" s="133" t="s">
        <v>8</v>
      </c>
      <c r="J383" s="133" t="s">
        <v>2241</v>
      </c>
      <c r="K383" s="133" t="s">
        <v>2242</v>
      </c>
      <c r="L383" s="133" t="s">
        <v>66</v>
      </c>
      <c r="M383" s="133" t="s">
        <v>3224</v>
      </c>
      <c r="N383" s="133" t="s">
        <v>66</v>
      </c>
      <c r="O383" s="133" t="s">
        <v>1748</v>
      </c>
      <c r="P383" s="135" t="s">
        <v>66</v>
      </c>
      <c r="Q383" s="135">
        <v>44861</v>
      </c>
      <c r="R383" s="135">
        <v>44861</v>
      </c>
    </row>
    <row r="384" spans="1:18" hidden="1" x14ac:dyDescent="0.25">
      <c r="A384" s="133" t="s">
        <v>2330</v>
      </c>
      <c r="B384" s="133" t="s">
        <v>582</v>
      </c>
      <c r="C384" s="133" t="s">
        <v>1616</v>
      </c>
      <c r="D384" s="133" t="s">
        <v>2326</v>
      </c>
      <c r="E384" s="133" t="s">
        <v>1424</v>
      </c>
      <c r="F384" s="133" t="s">
        <v>2331</v>
      </c>
      <c r="G384" s="133" t="s">
        <v>1533</v>
      </c>
      <c r="H384" s="133" t="s">
        <v>2240</v>
      </c>
      <c r="I384" s="133" t="s">
        <v>8</v>
      </c>
      <c r="J384" s="133" t="s">
        <v>2241</v>
      </c>
      <c r="K384" s="133" t="s">
        <v>2242</v>
      </c>
      <c r="L384" s="133" t="s">
        <v>66</v>
      </c>
      <c r="M384" s="133" t="s">
        <v>3224</v>
      </c>
      <c r="N384" s="133" t="s">
        <v>66</v>
      </c>
      <c r="O384" s="133" t="s">
        <v>1770</v>
      </c>
      <c r="P384" s="135" t="s">
        <v>66</v>
      </c>
      <c r="Q384" s="135">
        <v>44861</v>
      </c>
      <c r="R384" s="135">
        <v>44861</v>
      </c>
    </row>
    <row r="385" spans="1:18" hidden="1" x14ac:dyDescent="0.25">
      <c r="A385" s="133" t="s">
        <v>2441</v>
      </c>
      <c r="B385" s="133" t="s">
        <v>906</v>
      </c>
      <c r="C385" s="133" t="s">
        <v>1616</v>
      </c>
      <c r="D385" s="133" t="s">
        <v>1616</v>
      </c>
      <c r="E385" s="133" t="s">
        <v>1424</v>
      </c>
      <c r="F385" s="133" t="s">
        <v>2442</v>
      </c>
      <c r="G385" s="133" t="s">
        <v>1550</v>
      </c>
      <c r="H385" s="133" t="s">
        <v>66</v>
      </c>
      <c r="I385" s="133" t="s">
        <v>905</v>
      </c>
      <c r="J385" s="133" t="s">
        <v>905</v>
      </c>
      <c r="K385" s="133" t="s">
        <v>66</v>
      </c>
      <c r="L385" s="133" t="s">
        <v>66</v>
      </c>
      <c r="M385" s="133" t="s">
        <v>3224</v>
      </c>
      <c r="N385" s="133" t="s">
        <v>66</v>
      </c>
      <c r="O385" s="133" t="s">
        <v>2236</v>
      </c>
      <c r="P385" s="135" t="s">
        <v>66</v>
      </c>
      <c r="Q385" s="135">
        <v>44861</v>
      </c>
      <c r="R385" s="135">
        <v>44861</v>
      </c>
    </row>
    <row r="386" spans="1:18" hidden="1" x14ac:dyDescent="0.25">
      <c r="A386" s="133" t="s">
        <v>2443</v>
      </c>
      <c r="B386" s="133" t="s">
        <v>910</v>
      </c>
      <c r="C386" s="133" t="s">
        <v>1616</v>
      </c>
      <c r="D386" s="133" t="s">
        <v>1616</v>
      </c>
      <c r="E386" s="133" t="s">
        <v>1424</v>
      </c>
      <c r="F386" s="133" t="s">
        <v>2444</v>
      </c>
      <c r="G386" s="133" t="s">
        <v>1550</v>
      </c>
      <c r="H386" s="133" t="s">
        <v>1834</v>
      </c>
      <c r="I386" s="133" t="s">
        <v>19</v>
      </c>
      <c r="J386" s="133" t="s">
        <v>19</v>
      </c>
      <c r="K386" s="133" t="s">
        <v>66</v>
      </c>
      <c r="L386" s="133" t="s">
        <v>66</v>
      </c>
      <c r="M386" s="133" t="s">
        <v>3177</v>
      </c>
      <c r="N386" s="133" t="s">
        <v>66</v>
      </c>
      <c r="O386" s="133" t="s">
        <v>2236</v>
      </c>
      <c r="P386" s="135" t="s">
        <v>66</v>
      </c>
      <c r="Q386" s="135">
        <v>44861</v>
      </c>
      <c r="R386" s="135">
        <v>44861</v>
      </c>
    </row>
    <row r="387" spans="1:18" hidden="1" x14ac:dyDescent="0.25">
      <c r="A387" s="133" t="s">
        <v>2445</v>
      </c>
      <c r="B387" s="133" t="s">
        <v>914</v>
      </c>
      <c r="C387" s="133" t="s">
        <v>1616</v>
      </c>
      <c r="D387" s="133" t="s">
        <v>1616</v>
      </c>
      <c r="E387" s="133" t="s">
        <v>1424</v>
      </c>
      <c r="F387" s="133" t="s">
        <v>2446</v>
      </c>
      <c r="G387" s="133" t="s">
        <v>1550</v>
      </c>
      <c r="H387" s="133" t="s">
        <v>66</v>
      </c>
      <c r="I387" s="133" t="s">
        <v>913</v>
      </c>
      <c r="J387" s="133" t="s">
        <v>913</v>
      </c>
      <c r="K387" s="133" t="s">
        <v>66</v>
      </c>
      <c r="L387" s="133" t="s">
        <v>66</v>
      </c>
      <c r="M387" s="133" t="s">
        <v>3177</v>
      </c>
      <c r="N387" s="133" t="s">
        <v>66</v>
      </c>
      <c r="O387" s="133" t="s">
        <v>2236</v>
      </c>
      <c r="P387" s="135" t="s">
        <v>66</v>
      </c>
      <c r="Q387" s="135">
        <v>44861</v>
      </c>
      <c r="R387" s="135">
        <v>44861</v>
      </c>
    </row>
    <row r="388" spans="1:18" hidden="1" x14ac:dyDescent="0.25">
      <c r="A388" s="133" t="s">
        <v>2447</v>
      </c>
      <c r="B388" s="133" t="s">
        <v>916</v>
      </c>
      <c r="C388" s="133" t="s">
        <v>1616</v>
      </c>
      <c r="D388" s="133" t="s">
        <v>1616</v>
      </c>
      <c r="E388" s="133" t="s">
        <v>1424</v>
      </c>
      <c r="F388" s="133" t="s">
        <v>2448</v>
      </c>
      <c r="G388" s="133" t="s">
        <v>1550</v>
      </c>
      <c r="H388" s="133" t="s">
        <v>1829</v>
      </c>
      <c r="I388" s="133" t="s">
        <v>915</v>
      </c>
      <c r="J388" s="133" t="s">
        <v>915</v>
      </c>
      <c r="K388" s="133" t="s">
        <v>66</v>
      </c>
      <c r="L388" s="133" t="s">
        <v>66</v>
      </c>
      <c r="M388" s="133" t="s">
        <v>3177</v>
      </c>
      <c r="N388" s="133" t="s">
        <v>66</v>
      </c>
      <c r="O388" s="133" t="s">
        <v>2236</v>
      </c>
      <c r="P388" s="135" t="s">
        <v>66</v>
      </c>
      <c r="Q388" s="135">
        <v>44861</v>
      </c>
      <c r="R388" s="135">
        <v>44861</v>
      </c>
    </row>
    <row r="389" spans="1:18" hidden="1" x14ac:dyDescent="0.25">
      <c r="A389" s="133" t="s">
        <v>2449</v>
      </c>
      <c r="B389" s="133" t="s">
        <v>916</v>
      </c>
      <c r="C389" s="133" t="s">
        <v>1616</v>
      </c>
      <c r="D389" s="133" t="s">
        <v>1616</v>
      </c>
      <c r="E389" s="133" t="s">
        <v>1424</v>
      </c>
      <c r="F389" s="133" t="s">
        <v>2450</v>
      </c>
      <c r="G389" s="133" t="s">
        <v>1550</v>
      </c>
      <c r="H389" s="133" t="s">
        <v>1829</v>
      </c>
      <c r="I389" s="133" t="s">
        <v>915</v>
      </c>
      <c r="J389" s="133" t="s">
        <v>915</v>
      </c>
      <c r="K389" s="133" t="s">
        <v>66</v>
      </c>
      <c r="L389" s="133" t="s">
        <v>66</v>
      </c>
      <c r="M389" s="133" t="s">
        <v>3177</v>
      </c>
      <c r="N389" s="133" t="s">
        <v>66</v>
      </c>
      <c r="O389" s="133" t="s">
        <v>2236</v>
      </c>
      <c r="P389" s="135" t="s">
        <v>66</v>
      </c>
      <c r="Q389" s="135">
        <v>44861</v>
      </c>
      <c r="R389" s="135">
        <v>44861</v>
      </c>
    </row>
    <row r="390" spans="1:18" hidden="1" x14ac:dyDescent="0.25">
      <c r="A390" s="133" t="s">
        <v>2451</v>
      </c>
      <c r="B390" s="133" t="s">
        <v>929</v>
      </c>
      <c r="C390" s="133" t="s">
        <v>1616</v>
      </c>
      <c r="D390" s="133" t="s">
        <v>1616</v>
      </c>
      <c r="E390" s="133" t="s">
        <v>1424</v>
      </c>
      <c r="F390" s="133" t="s">
        <v>2452</v>
      </c>
      <c r="G390" s="133" t="s">
        <v>1550</v>
      </c>
      <c r="H390" s="133" t="s">
        <v>66</v>
      </c>
      <c r="I390" s="133" t="s">
        <v>928</v>
      </c>
      <c r="J390" s="133" t="s">
        <v>928</v>
      </c>
      <c r="K390" s="133" t="s">
        <v>66</v>
      </c>
      <c r="L390" s="133" t="s">
        <v>66</v>
      </c>
      <c r="M390" s="133" t="s">
        <v>3177</v>
      </c>
      <c r="N390" s="133" t="s">
        <v>66</v>
      </c>
      <c r="O390" s="133" t="s">
        <v>2236</v>
      </c>
      <c r="P390" s="135" t="s">
        <v>66</v>
      </c>
      <c r="Q390" s="135">
        <v>44861</v>
      </c>
      <c r="R390" s="135">
        <v>44861</v>
      </c>
    </row>
    <row r="391" spans="1:18" hidden="1" x14ac:dyDescent="0.25">
      <c r="A391" s="133" t="s">
        <v>2453</v>
      </c>
      <c r="B391" s="133" t="s">
        <v>2454</v>
      </c>
      <c r="C391" s="133" t="s">
        <v>1616</v>
      </c>
      <c r="D391" s="133" t="s">
        <v>1616</v>
      </c>
      <c r="E391" s="133" t="s">
        <v>1424</v>
      </c>
      <c r="F391" s="133" t="s">
        <v>2455</v>
      </c>
      <c r="G391" s="133" t="s">
        <v>1550</v>
      </c>
      <c r="H391" s="133" t="s">
        <v>66</v>
      </c>
      <c r="I391" s="133" t="s">
        <v>129</v>
      </c>
      <c r="J391" s="133" t="s">
        <v>936</v>
      </c>
      <c r="K391" s="133" t="s">
        <v>66</v>
      </c>
      <c r="L391" s="133" t="s">
        <v>66</v>
      </c>
      <c r="M391" s="133" t="s">
        <v>3224</v>
      </c>
      <c r="N391" s="133" t="s">
        <v>66</v>
      </c>
      <c r="O391" s="133" t="s">
        <v>2236</v>
      </c>
      <c r="P391" s="135" t="s">
        <v>66</v>
      </c>
      <c r="Q391" s="135">
        <v>44861</v>
      </c>
      <c r="R391" s="135">
        <v>44861</v>
      </c>
    </row>
    <row r="392" spans="1:18" hidden="1" x14ac:dyDescent="0.25">
      <c r="A392" s="133" t="s">
        <v>2456</v>
      </c>
      <c r="B392" s="133" t="s">
        <v>768</v>
      </c>
      <c r="C392" s="133" t="s">
        <v>1616</v>
      </c>
      <c r="D392" s="133" t="s">
        <v>1616</v>
      </c>
      <c r="E392" s="133" t="s">
        <v>1424</v>
      </c>
      <c r="F392" s="133" t="s">
        <v>2457</v>
      </c>
      <c r="G392" s="133" t="s">
        <v>1550</v>
      </c>
      <c r="H392" s="133" t="s">
        <v>66</v>
      </c>
      <c r="I392" s="133" t="s">
        <v>55</v>
      </c>
      <c r="J392" s="133" t="s">
        <v>55</v>
      </c>
      <c r="K392" s="133" t="s">
        <v>66</v>
      </c>
      <c r="L392" s="133" t="s">
        <v>66</v>
      </c>
      <c r="M392" s="133" t="s">
        <v>3224</v>
      </c>
      <c r="N392" s="133" t="s">
        <v>66</v>
      </c>
      <c r="O392" s="133" t="s">
        <v>2236</v>
      </c>
      <c r="P392" s="135" t="s">
        <v>66</v>
      </c>
      <c r="Q392" s="135">
        <v>44861</v>
      </c>
      <c r="R392" s="135">
        <v>44861</v>
      </c>
    </row>
    <row r="393" spans="1:18" hidden="1" x14ac:dyDescent="0.25">
      <c r="A393" s="133" t="s">
        <v>2458</v>
      </c>
      <c r="B393" s="133" t="s">
        <v>951</v>
      </c>
      <c r="C393" s="133" t="s">
        <v>1616</v>
      </c>
      <c r="D393" s="133" t="s">
        <v>1616</v>
      </c>
      <c r="E393" s="133" t="s">
        <v>1424</v>
      </c>
      <c r="F393" s="133" t="s">
        <v>2459</v>
      </c>
      <c r="G393" s="133" t="s">
        <v>1550</v>
      </c>
      <c r="H393" s="133" t="s">
        <v>66</v>
      </c>
      <c r="I393" s="133" t="s">
        <v>29</v>
      </c>
      <c r="J393" s="133" t="s">
        <v>29</v>
      </c>
      <c r="K393" s="133" t="s">
        <v>66</v>
      </c>
      <c r="L393" s="133" t="s">
        <v>66</v>
      </c>
      <c r="M393" s="133" t="s">
        <v>3177</v>
      </c>
      <c r="N393" s="133" t="s">
        <v>66</v>
      </c>
      <c r="O393" s="133" t="s">
        <v>2236</v>
      </c>
      <c r="P393" s="135" t="s">
        <v>66</v>
      </c>
      <c r="Q393" s="135">
        <v>44861</v>
      </c>
      <c r="R393" s="135">
        <v>44861</v>
      </c>
    </row>
    <row r="394" spans="1:18" hidden="1" x14ac:dyDescent="0.25">
      <c r="A394" s="133" t="s">
        <v>2460</v>
      </c>
      <c r="B394" s="133" t="s">
        <v>954</v>
      </c>
      <c r="C394" s="133" t="s">
        <v>1616</v>
      </c>
      <c r="D394" s="133" t="s">
        <v>2461</v>
      </c>
      <c r="E394" s="133" t="s">
        <v>1424</v>
      </c>
      <c r="F394" s="133" t="s">
        <v>2462</v>
      </c>
      <c r="G394" s="133" t="s">
        <v>1550</v>
      </c>
      <c r="H394" s="133" t="s">
        <v>66</v>
      </c>
      <c r="I394" s="133" t="s">
        <v>22</v>
      </c>
      <c r="J394" s="133" t="s">
        <v>22</v>
      </c>
      <c r="K394" s="133" t="s">
        <v>66</v>
      </c>
      <c r="L394" s="133" t="s">
        <v>66</v>
      </c>
      <c r="M394" s="133" t="s">
        <v>3177</v>
      </c>
      <c r="N394" s="133" t="s">
        <v>66</v>
      </c>
      <c r="O394" s="133" t="s">
        <v>1858</v>
      </c>
      <c r="P394" s="135" t="s">
        <v>66</v>
      </c>
      <c r="Q394" s="135">
        <v>44861</v>
      </c>
      <c r="R394" s="135">
        <v>44861</v>
      </c>
    </row>
    <row r="395" spans="1:18" hidden="1" x14ac:dyDescent="0.25">
      <c r="A395" s="133" t="s">
        <v>2463</v>
      </c>
      <c r="B395" s="133" t="s">
        <v>956</v>
      </c>
      <c r="C395" s="133" t="s">
        <v>1616</v>
      </c>
      <c r="D395" s="133" t="s">
        <v>2024</v>
      </c>
      <c r="E395" s="133" t="s">
        <v>1424</v>
      </c>
      <c r="F395" s="133" t="s">
        <v>2464</v>
      </c>
      <c r="G395" s="133" t="s">
        <v>1550</v>
      </c>
      <c r="H395" s="133" t="s">
        <v>66</v>
      </c>
      <c r="I395" s="133" t="s">
        <v>141</v>
      </c>
      <c r="J395" s="133" t="s">
        <v>141</v>
      </c>
      <c r="K395" s="133" t="s">
        <v>66</v>
      </c>
      <c r="L395" s="133" t="s">
        <v>66</v>
      </c>
      <c r="M395" s="133" t="s">
        <v>3177</v>
      </c>
      <c r="N395" s="133" t="s">
        <v>66</v>
      </c>
      <c r="O395" s="133" t="s">
        <v>2026</v>
      </c>
      <c r="P395" s="135" t="s">
        <v>66</v>
      </c>
      <c r="Q395" s="135">
        <v>44861</v>
      </c>
      <c r="R395" s="135">
        <v>44861</v>
      </c>
    </row>
    <row r="396" spans="1:18" hidden="1" x14ac:dyDescent="0.25">
      <c r="A396" s="133" t="s">
        <v>2465</v>
      </c>
      <c r="B396" s="133" t="s">
        <v>959</v>
      </c>
      <c r="C396" s="133" t="s">
        <v>1616</v>
      </c>
      <c r="D396" s="133" t="s">
        <v>1616</v>
      </c>
      <c r="E396" s="133" t="s">
        <v>1424</v>
      </c>
      <c r="F396" s="133" t="s">
        <v>2466</v>
      </c>
      <c r="G396" s="133" t="s">
        <v>1550</v>
      </c>
      <c r="H396" s="133" t="s">
        <v>66</v>
      </c>
      <c r="I396" s="133" t="s">
        <v>137</v>
      </c>
      <c r="J396" s="133" t="s">
        <v>137</v>
      </c>
      <c r="K396" s="133" t="s">
        <v>66</v>
      </c>
      <c r="L396" s="133" t="s">
        <v>66</v>
      </c>
      <c r="M396" s="133" t="s">
        <v>3224</v>
      </c>
      <c r="N396" s="133" t="s">
        <v>66</v>
      </c>
      <c r="O396" s="133" t="s">
        <v>2236</v>
      </c>
      <c r="P396" s="135" t="s">
        <v>66</v>
      </c>
      <c r="Q396" s="135">
        <v>44861</v>
      </c>
      <c r="R396" s="135">
        <v>44861</v>
      </c>
    </row>
    <row r="397" spans="1:18" hidden="1" x14ac:dyDescent="0.25">
      <c r="A397" s="133" t="s">
        <v>2467</v>
      </c>
      <c r="B397" s="133" t="s">
        <v>961</v>
      </c>
      <c r="C397" s="133" t="s">
        <v>1616</v>
      </c>
      <c r="D397" s="133" t="s">
        <v>1616</v>
      </c>
      <c r="E397" s="133" t="s">
        <v>1424</v>
      </c>
      <c r="F397" s="133" t="s">
        <v>2468</v>
      </c>
      <c r="G397" s="133" t="s">
        <v>1550</v>
      </c>
      <c r="H397" s="133" t="s">
        <v>66</v>
      </c>
      <c r="I397" s="133" t="s">
        <v>960</v>
      </c>
      <c r="J397" s="133" t="s">
        <v>66</v>
      </c>
      <c r="K397" s="133" t="s">
        <v>66</v>
      </c>
      <c r="L397" s="133" t="s">
        <v>66</v>
      </c>
      <c r="M397" s="133" t="s">
        <v>3177</v>
      </c>
      <c r="N397" s="133" t="s">
        <v>66</v>
      </c>
      <c r="O397" s="133" t="s">
        <v>2469</v>
      </c>
      <c r="P397" s="135" t="s">
        <v>66</v>
      </c>
      <c r="Q397" s="135">
        <v>44861</v>
      </c>
      <c r="R397" s="135">
        <v>44861</v>
      </c>
    </row>
    <row r="398" spans="1:18" hidden="1" x14ac:dyDescent="0.25">
      <c r="A398" s="133" t="s">
        <v>2470</v>
      </c>
      <c r="B398" s="133" t="s">
        <v>961</v>
      </c>
      <c r="C398" s="133" t="s">
        <v>1616</v>
      </c>
      <c r="D398" s="133" t="s">
        <v>1616</v>
      </c>
      <c r="E398" s="133" t="s">
        <v>1424</v>
      </c>
      <c r="F398" s="133" t="s">
        <v>2471</v>
      </c>
      <c r="G398" s="133" t="s">
        <v>1550</v>
      </c>
      <c r="H398" s="133" t="s">
        <v>66</v>
      </c>
      <c r="I398" s="133" t="s">
        <v>960</v>
      </c>
      <c r="J398" s="133" t="s">
        <v>66</v>
      </c>
      <c r="K398" s="133" t="s">
        <v>66</v>
      </c>
      <c r="L398" s="133" t="s">
        <v>66</v>
      </c>
      <c r="M398" s="133" t="s">
        <v>3177</v>
      </c>
      <c r="N398" s="133" t="s">
        <v>66</v>
      </c>
      <c r="O398" s="133" t="s">
        <v>2472</v>
      </c>
      <c r="P398" s="135" t="s">
        <v>66</v>
      </c>
      <c r="Q398" s="135">
        <v>44861</v>
      </c>
      <c r="R398" s="135">
        <v>44861</v>
      </c>
    </row>
    <row r="399" spans="1:18" hidden="1" x14ac:dyDescent="0.25">
      <c r="A399" s="133" t="s">
        <v>2473</v>
      </c>
      <c r="B399" s="133" t="s">
        <v>967</v>
      </c>
      <c r="C399" s="133" t="s">
        <v>1616</v>
      </c>
      <c r="D399" s="133" t="s">
        <v>1616</v>
      </c>
      <c r="E399" s="133" t="s">
        <v>1424</v>
      </c>
      <c r="F399" s="133" t="s">
        <v>2474</v>
      </c>
      <c r="G399" s="133" t="s">
        <v>1550</v>
      </c>
      <c r="H399" s="133" t="s">
        <v>66</v>
      </c>
      <c r="I399" s="133" t="s">
        <v>71</v>
      </c>
      <c r="J399" s="133" t="s">
        <v>71</v>
      </c>
      <c r="K399" s="133" t="s">
        <v>66</v>
      </c>
      <c r="L399" s="133" t="s">
        <v>66</v>
      </c>
      <c r="M399" s="133" t="s">
        <v>3177</v>
      </c>
      <c r="N399" s="133" t="s">
        <v>66</v>
      </c>
      <c r="O399" s="133" t="s">
        <v>2236</v>
      </c>
      <c r="P399" s="135" t="s">
        <v>66</v>
      </c>
      <c r="Q399" s="135">
        <v>44861</v>
      </c>
      <c r="R399" s="135">
        <v>44861</v>
      </c>
    </row>
    <row r="400" spans="1:18" hidden="1" x14ac:dyDescent="0.25">
      <c r="A400" s="133" t="s">
        <v>2475</v>
      </c>
      <c r="B400" s="133" t="s">
        <v>968</v>
      </c>
      <c r="C400" s="133" t="s">
        <v>1616</v>
      </c>
      <c r="D400" s="133" t="s">
        <v>1616</v>
      </c>
      <c r="E400" s="133" t="s">
        <v>1424</v>
      </c>
      <c r="F400" s="133" t="s">
        <v>2476</v>
      </c>
      <c r="G400" s="133" t="s">
        <v>1550</v>
      </c>
      <c r="H400" s="133" t="s">
        <v>66</v>
      </c>
      <c r="I400" s="133" t="s">
        <v>143</v>
      </c>
      <c r="J400" s="133" t="s">
        <v>143</v>
      </c>
      <c r="K400" s="133" t="s">
        <v>66</v>
      </c>
      <c r="L400" s="133" t="s">
        <v>66</v>
      </c>
      <c r="M400" s="133" t="s">
        <v>3177</v>
      </c>
      <c r="N400" s="133" t="s">
        <v>66</v>
      </c>
      <c r="O400" s="133" t="s">
        <v>2236</v>
      </c>
      <c r="P400" s="135" t="s">
        <v>66</v>
      </c>
      <c r="Q400" s="135">
        <v>44861</v>
      </c>
      <c r="R400" s="135">
        <v>44861</v>
      </c>
    </row>
    <row r="401" spans="1:18" hidden="1" x14ac:dyDescent="0.25">
      <c r="A401" s="133" t="s">
        <v>2477</v>
      </c>
      <c r="B401" s="133" t="s">
        <v>988</v>
      </c>
      <c r="C401" s="133" t="s">
        <v>1616</v>
      </c>
      <c r="D401" s="133" t="s">
        <v>1616</v>
      </c>
      <c r="E401" s="133" t="s">
        <v>1424</v>
      </c>
      <c r="F401" s="133" t="s">
        <v>2478</v>
      </c>
      <c r="G401" s="133" t="s">
        <v>1550</v>
      </c>
      <c r="H401" s="133" t="s">
        <v>66</v>
      </c>
      <c r="I401" s="133" t="s">
        <v>987</v>
      </c>
      <c r="J401" s="133" t="s">
        <v>987</v>
      </c>
      <c r="K401" s="133" t="s">
        <v>66</v>
      </c>
      <c r="L401" s="133" t="s">
        <v>66</v>
      </c>
      <c r="M401" s="133" t="s">
        <v>3177</v>
      </c>
      <c r="N401" s="133" t="s">
        <v>66</v>
      </c>
      <c r="O401" s="133" t="s">
        <v>2236</v>
      </c>
      <c r="P401" s="135" t="s">
        <v>66</v>
      </c>
      <c r="Q401" s="135">
        <v>44861</v>
      </c>
      <c r="R401" s="135">
        <v>44861</v>
      </c>
    </row>
    <row r="402" spans="1:18" hidden="1" x14ac:dyDescent="0.25">
      <c r="A402" s="133" t="s">
        <v>2479</v>
      </c>
      <c r="B402" s="133" t="s">
        <v>1429</v>
      </c>
      <c r="C402" s="133" t="s">
        <v>1616</v>
      </c>
      <c r="D402" s="133" t="s">
        <v>1616</v>
      </c>
      <c r="E402" s="133" t="s">
        <v>1424</v>
      </c>
      <c r="F402" s="133" t="s">
        <v>2480</v>
      </c>
      <c r="G402" s="133" t="s">
        <v>1550</v>
      </c>
      <c r="H402" s="133" t="s">
        <v>66</v>
      </c>
      <c r="I402" s="133" t="s">
        <v>146</v>
      </c>
      <c r="J402" s="133" t="s">
        <v>894</v>
      </c>
      <c r="K402" s="133" t="s">
        <v>66</v>
      </c>
      <c r="L402" s="133" t="s">
        <v>66</v>
      </c>
      <c r="M402" s="133" t="s">
        <v>3177</v>
      </c>
      <c r="N402" s="133" t="s">
        <v>66</v>
      </c>
      <c r="O402" s="133" t="s">
        <v>2141</v>
      </c>
      <c r="P402" s="135" t="s">
        <v>66</v>
      </c>
      <c r="Q402" s="135">
        <v>44861</v>
      </c>
      <c r="R402" s="135">
        <v>44861</v>
      </c>
    </row>
    <row r="403" spans="1:18" hidden="1" x14ac:dyDescent="0.25">
      <c r="A403" s="133" t="s">
        <v>2481</v>
      </c>
      <c r="B403" s="133" t="s">
        <v>1483</v>
      </c>
      <c r="C403" s="133" t="s">
        <v>1616</v>
      </c>
      <c r="D403" s="133" t="s">
        <v>2041</v>
      </c>
      <c r="E403" s="133" t="s">
        <v>1424</v>
      </c>
      <c r="F403" s="133" t="s">
        <v>2482</v>
      </c>
      <c r="G403" s="133" t="s">
        <v>1550</v>
      </c>
      <c r="H403" s="133" t="s">
        <v>2479</v>
      </c>
      <c r="I403" s="133" t="s">
        <v>146</v>
      </c>
      <c r="J403" s="133" t="s">
        <v>146</v>
      </c>
      <c r="K403" s="133" t="s">
        <v>66</v>
      </c>
      <c r="L403" s="133" t="s">
        <v>66</v>
      </c>
      <c r="M403" s="133" t="s">
        <v>3224</v>
      </c>
      <c r="N403" s="133" t="s">
        <v>66</v>
      </c>
      <c r="O403" s="133" t="s">
        <v>2044</v>
      </c>
      <c r="P403" s="135" t="s">
        <v>66</v>
      </c>
      <c r="Q403" s="135">
        <v>44861</v>
      </c>
      <c r="R403" s="135">
        <v>44861</v>
      </c>
    </row>
    <row r="404" spans="1:18" hidden="1" x14ac:dyDescent="0.25">
      <c r="A404" s="133" t="s">
        <v>2483</v>
      </c>
      <c r="B404" s="133" t="s">
        <v>1483</v>
      </c>
      <c r="C404" s="133" t="s">
        <v>1616</v>
      </c>
      <c r="D404" s="133" t="s">
        <v>2221</v>
      </c>
      <c r="E404" s="133" t="s">
        <v>1424</v>
      </c>
      <c r="F404" s="133" t="s">
        <v>2484</v>
      </c>
      <c r="G404" s="133" t="s">
        <v>1550</v>
      </c>
      <c r="H404" s="133" t="s">
        <v>2479</v>
      </c>
      <c r="I404" s="133" t="s">
        <v>146</v>
      </c>
      <c r="J404" s="133" t="s">
        <v>146</v>
      </c>
      <c r="K404" s="133" t="s">
        <v>66</v>
      </c>
      <c r="L404" s="133" t="s">
        <v>66</v>
      </c>
      <c r="M404" s="133" t="s">
        <v>3224</v>
      </c>
      <c r="N404" s="133" t="s">
        <v>66</v>
      </c>
      <c r="O404" s="133" t="s">
        <v>1979</v>
      </c>
      <c r="P404" s="135" t="s">
        <v>66</v>
      </c>
      <c r="Q404" s="135">
        <v>44861</v>
      </c>
      <c r="R404" s="135">
        <v>44861</v>
      </c>
    </row>
    <row r="405" spans="1:18" hidden="1" x14ac:dyDescent="0.25">
      <c r="A405" s="133" t="s">
        <v>2485</v>
      </c>
      <c r="B405" s="133" t="s">
        <v>1483</v>
      </c>
      <c r="C405" s="133" t="s">
        <v>1616</v>
      </c>
      <c r="D405" s="133" t="s">
        <v>1832</v>
      </c>
      <c r="E405" s="133" t="s">
        <v>1424</v>
      </c>
      <c r="F405" s="133" t="s">
        <v>2486</v>
      </c>
      <c r="G405" s="133" t="s">
        <v>1550</v>
      </c>
      <c r="H405" s="133" t="s">
        <v>2479</v>
      </c>
      <c r="I405" s="133" t="s">
        <v>146</v>
      </c>
      <c r="J405" s="133" t="s">
        <v>146</v>
      </c>
      <c r="K405" s="133" t="s">
        <v>66</v>
      </c>
      <c r="L405" s="133" t="s">
        <v>66</v>
      </c>
      <c r="M405" s="133" t="s">
        <v>3224</v>
      </c>
      <c r="N405" s="133" t="s">
        <v>66</v>
      </c>
      <c r="O405" s="133" t="s">
        <v>1836</v>
      </c>
      <c r="P405" s="135" t="s">
        <v>66</v>
      </c>
      <c r="Q405" s="135">
        <v>44861</v>
      </c>
      <c r="R405" s="135">
        <v>44861</v>
      </c>
    </row>
    <row r="406" spans="1:18" hidden="1" x14ac:dyDescent="0.25">
      <c r="A406" s="133" t="s">
        <v>2487</v>
      </c>
      <c r="B406" s="133" t="s">
        <v>1483</v>
      </c>
      <c r="C406" s="133" t="s">
        <v>1616</v>
      </c>
      <c r="D406" s="133" t="s">
        <v>1851</v>
      </c>
      <c r="E406" s="133" t="s">
        <v>1424</v>
      </c>
      <c r="F406" s="133" t="s">
        <v>2488</v>
      </c>
      <c r="G406" s="133" t="s">
        <v>1550</v>
      </c>
      <c r="H406" s="133" t="s">
        <v>2479</v>
      </c>
      <c r="I406" s="133" t="s">
        <v>146</v>
      </c>
      <c r="J406" s="133" t="s">
        <v>146</v>
      </c>
      <c r="K406" s="133" t="s">
        <v>66</v>
      </c>
      <c r="L406" s="133" t="s">
        <v>66</v>
      </c>
      <c r="M406" s="133" t="s">
        <v>3224</v>
      </c>
      <c r="N406" s="133" t="s">
        <v>66</v>
      </c>
      <c r="O406" s="133" t="s">
        <v>1853</v>
      </c>
      <c r="P406" s="135" t="s">
        <v>66</v>
      </c>
      <c r="Q406" s="135">
        <v>44861</v>
      </c>
      <c r="R406" s="135">
        <v>44861</v>
      </c>
    </row>
    <row r="407" spans="1:18" hidden="1" x14ac:dyDescent="0.25">
      <c r="A407" s="133" t="s">
        <v>2489</v>
      </c>
      <c r="B407" s="133" t="s">
        <v>1483</v>
      </c>
      <c r="C407" s="133" t="s">
        <v>1616</v>
      </c>
      <c r="D407" s="133" t="s">
        <v>2490</v>
      </c>
      <c r="E407" s="133" t="s">
        <v>1424</v>
      </c>
      <c r="F407" s="133" t="s">
        <v>2491</v>
      </c>
      <c r="G407" s="133" t="s">
        <v>1550</v>
      </c>
      <c r="H407" s="133" t="s">
        <v>2479</v>
      </c>
      <c r="I407" s="133" t="s">
        <v>146</v>
      </c>
      <c r="J407" s="133" t="s">
        <v>146</v>
      </c>
      <c r="K407" s="133" t="s">
        <v>66</v>
      </c>
      <c r="L407" s="133" t="s">
        <v>66</v>
      </c>
      <c r="M407" s="133" t="s">
        <v>3224</v>
      </c>
      <c r="N407" s="133" t="s">
        <v>66</v>
      </c>
      <c r="O407" s="133" t="s">
        <v>2492</v>
      </c>
      <c r="P407" s="135" t="s">
        <v>66</v>
      </c>
      <c r="Q407" s="135">
        <v>44861</v>
      </c>
      <c r="R407" s="135">
        <v>44861</v>
      </c>
    </row>
    <row r="408" spans="1:18" hidden="1" x14ac:dyDescent="0.25">
      <c r="A408" s="133" t="s">
        <v>2493</v>
      </c>
      <c r="B408" s="133" t="s">
        <v>1483</v>
      </c>
      <c r="C408" s="133" t="s">
        <v>1616</v>
      </c>
      <c r="D408" s="133" t="s">
        <v>1976</v>
      </c>
      <c r="E408" s="133" t="s">
        <v>1424</v>
      </c>
      <c r="F408" s="133" t="s">
        <v>2494</v>
      </c>
      <c r="G408" s="133" t="s">
        <v>1550</v>
      </c>
      <c r="H408" s="133" t="s">
        <v>2479</v>
      </c>
      <c r="I408" s="133" t="s">
        <v>146</v>
      </c>
      <c r="J408" s="133" t="s">
        <v>146</v>
      </c>
      <c r="K408" s="133" t="s">
        <v>66</v>
      </c>
      <c r="L408" s="133" t="s">
        <v>66</v>
      </c>
      <c r="M408" s="133" t="s">
        <v>3224</v>
      </c>
      <c r="N408" s="133" t="s">
        <v>66</v>
      </c>
      <c r="O408" s="133" t="s">
        <v>1979</v>
      </c>
      <c r="P408" s="135" t="s">
        <v>66</v>
      </c>
      <c r="Q408" s="135">
        <v>44861</v>
      </c>
      <c r="R408" s="135">
        <v>44861</v>
      </c>
    </row>
    <row r="409" spans="1:18" hidden="1" x14ac:dyDescent="0.25">
      <c r="A409" s="133" t="s">
        <v>2495</v>
      </c>
      <c r="B409" s="133" t="s">
        <v>1483</v>
      </c>
      <c r="C409" s="133" t="s">
        <v>1616</v>
      </c>
      <c r="D409" s="133" t="s">
        <v>1778</v>
      </c>
      <c r="E409" s="133" t="s">
        <v>1424</v>
      </c>
      <c r="F409" s="133" t="s">
        <v>2496</v>
      </c>
      <c r="G409" s="133" t="s">
        <v>1550</v>
      </c>
      <c r="H409" s="133" t="s">
        <v>2479</v>
      </c>
      <c r="I409" s="133" t="s">
        <v>146</v>
      </c>
      <c r="J409" s="133" t="s">
        <v>146</v>
      </c>
      <c r="K409" s="133" t="s">
        <v>66</v>
      </c>
      <c r="L409" s="133" t="s">
        <v>66</v>
      </c>
      <c r="M409" s="133" t="s">
        <v>3224</v>
      </c>
      <c r="N409" s="133" t="s">
        <v>66</v>
      </c>
      <c r="O409" s="133" t="s">
        <v>1636</v>
      </c>
      <c r="P409" s="135" t="s">
        <v>66</v>
      </c>
      <c r="Q409" s="135">
        <v>44861</v>
      </c>
      <c r="R409" s="135">
        <v>44861</v>
      </c>
    </row>
    <row r="410" spans="1:18" hidden="1" x14ac:dyDescent="0.25">
      <c r="A410" s="133" t="s">
        <v>2497</v>
      </c>
      <c r="B410" s="133" t="s">
        <v>1483</v>
      </c>
      <c r="C410" s="133" t="s">
        <v>1616</v>
      </c>
      <c r="D410" s="133" t="s">
        <v>2498</v>
      </c>
      <c r="E410" s="133" t="s">
        <v>1424</v>
      </c>
      <c r="F410" s="133" t="s">
        <v>2499</v>
      </c>
      <c r="G410" s="133" t="s">
        <v>1550</v>
      </c>
      <c r="H410" s="133" t="s">
        <v>2479</v>
      </c>
      <c r="I410" s="133" t="s">
        <v>146</v>
      </c>
      <c r="J410" s="133" t="s">
        <v>146</v>
      </c>
      <c r="K410" s="133" t="s">
        <v>66</v>
      </c>
      <c r="L410" s="133" t="s">
        <v>66</v>
      </c>
      <c r="M410" s="133" t="s">
        <v>3224</v>
      </c>
      <c r="N410" s="133" t="s">
        <v>66</v>
      </c>
      <c r="O410" s="133" t="s">
        <v>2500</v>
      </c>
      <c r="P410" s="135" t="s">
        <v>66</v>
      </c>
      <c r="Q410" s="135">
        <v>44861</v>
      </c>
      <c r="R410" s="135">
        <v>44861</v>
      </c>
    </row>
    <row r="411" spans="1:18" hidden="1" x14ac:dyDescent="0.25">
      <c r="A411" s="133" t="s">
        <v>2501</v>
      </c>
      <c r="B411" s="133" t="s">
        <v>1483</v>
      </c>
      <c r="C411" s="133" t="s">
        <v>1616</v>
      </c>
      <c r="D411" s="133" t="s">
        <v>1838</v>
      </c>
      <c r="E411" s="133" t="s">
        <v>1424</v>
      </c>
      <c r="F411" s="133" t="s">
        <v>2502</v>
      </c>
      <c r="G411" s="133" t="s">
        <v>1550</v>
      </c>
      <c r="H411" s="133" t="s">
        <v>2479</v>
      </c>
      <c r="I411" s="133" t="s">
        <v>146</v>
      </c>
      <c r="J411" s="133" t="s">
        <v>146</v>
      </c>
      <c r="K411" s="133" t="s">
        <v>66</v>
      </c>
      <c r="L411" s="133" t="s">
        <v>66</v>
      </c>
      <c r="M411" s="133" t="s">
        <v>3224</v>
      </c>
      <c r="N411" s="133" t="s">
        <v>66</v>
      </c>
      <c r="O411" s="133" t="s">
        <v>1841</v>
      </c>
      <c r="P411" s="135" t="s">
        <v>66</v>
      </c>
      <c r="Q411" s="135">
        <v>44861</v>
      </c>
      <c r="R411" s="135">
        <v>44861</v>
      </c>
    </row>
    <row r="412" spans="1:18" hidden="1" x14ac:dyDescent="0.25">
      <c r="A412" s="133" t="s">
        <v>2503</v>
      </c>
      <c r="B412" s="133" t="s">
        <v>1483</v>
      </c>
      <c r="C412" s="133" t="s">
        <v>1616</v>
      </c>
      <c r="D412" s="133" t="s">
        <v>2504</v>
      </c>
      <c r="E412" s="133" t="s">
        <v>1424</v>
      </c>
      <c r="F412" s="133" t="s">
        <v>2505</v>
      </c>
      <c r="G412" s="133" t="s">
        <v>1550</v>
      </c>
      <c r="H412" s="133" t="s">
        <v>2479</v>
      </c>
      <c r="I412" s="133" t="s">
        <v>146</v>
      </c>
      <c r="J412" s="133" t="s">
        <v>146</v>
      </c>
      <c r="K412" s="133" t="s">
        <v>66</v>
      </c>
      <c r="L412" s="133" t="s">
        <v>66</v>
      </c>
      <c r="M412" s="133" t="s">
        <v>3224</v>
      </c>
      <c r="N412" s="133" t="s">
        <v>66</v>
      </c>
      <c r="O412" s="133" t="s">
        <v>2506</v>
      </c>
      <c r="P412" s="135" t="s">
        <v>66</v>
      </c>
      <c r="Q412" s="135">
        <v>44861</v>
      </c>
      <c r="R412" s="135">
        <v>44861</v>
      </c>
    </row>
    <row r="413" spans="1:18" hidden="1" x14ac:dyDescent="0.25">
      <c r="A413" s="133" t="s">
        <v>2507</v>
      </c>
      <c r="B413" s="133" t="s">
        <v>1483</v>
      </c>
      <c r="C413" s="133" t="s">
        <v>1616</v>
      </c>
      <c r="D413" s="133" t="s">
        <v>2508</v>
      </c>
      <c r="E413" s="133" t="s">
        <v>1424</v>
      </c>
      <c r="F413" s="133" t="s">
        <v>2509</v>
      </c>
      <c r="G413" s="133" t="s">
        <v>1550</v>
      </c>
      <c r="H413" s="133" t="s">
        <v>2479</v>
      </c>
      <c r="I413" s="133" t="s">
        <v>146</v>
      </c>
      <c r="J413" s="133" t="s">
        <v>146</v>
      </c>
      <c r="K413" s="133" t="s">
        <v>66</v>
      </c>
      <c r="L413" s="133" t="s">
        <v>66</v>
      </c>
      <c r="M413" s="133" t="s">
        <v>3224</v>
      </c>
      <c r="N413" s="133" t="s">
        <v>66</v>
      </c>
      <c r="O413" s="133" t="s">
        <v>2492</v>
      </c>
      <c r="P413" s="135" t="s">
        <v>66</v>
      </c>
      <c r="Q413" s="135">
        <v>44861</v>
      </c>
      <c r="R413" s="135">
        <v>44861</v>
      </c>
    </row>
    <row r="414" spans="1:18" hidden="1" x14ac:dyDescent="0.25">
      <c r="A414" s="133" t="s">
        <v>2510</v>
      </c>
      <c r="B414" s="133" t="s">
        <v>1483</v>
      </c>
      <c r="C414" s="133" t="s">
        <v>1616</v>
      </c>
      <c r="D414" s="133" t="s">
        <v>2126</v>
      </c>
      <c r="E414" s="133" t="s">
        <v>1424</v>
      </c>
      <c r="F414" s="133" t="s">
        <v>2511</v>
      </c>
      <c r="G414" s="133" t="s">
        <v>1550</v>
      </c>
      <c r="H414" s="133" t="s">
        <v>2479</v>
      </c>
      <c r="I414" s="133" t="s">
        <v>146</v>
      </c>
      <c r="J414" s="133" t="s">
        <v>146</v>
      </c>
      <c r="K414" s="133" t="s">
        <v>66</v>
      </c>
      <c r="L414" s="133" t="s">
        <v>66</v>
      </c>
      <c r="M414" s="133" t="s">
        <v>3224</v>
      </c>
      <c r="N414" s="133" t="s">
        <v>66</v>
      </c>
      <c r="O414" s="133" t="s">
        <v>1853</v>
      </c>
      <c r="P414" s="135" t="s">
        <v>66</v>
      </c>
      <c r="Q414" s="135">
        <v>44861</v>
      </c>
      <c r="R414" s="135">
        <v>44861</v>
      </c>
    </row>
    <row r="415" spans="1:18" hidden="1" x14ac:dyDescent="0.25">
      <c r="A415" s="133" t="s">
        <v>2512</v>
      </c>
      <c r="B415" s="133" t="s">
        <v>1483</v>
      </c>
      <c r="C415" s="133" t="s">
        <v>1616</v>
      </c>
      <c r="D415" s="133" t="s">
        <v>1785</v>
      </c>
      <c r="E415" s="133" t="s">
        <v>1424</v>
      </c>
      <c r="F415" s="133" t="s">
        <v>2513</v>
      </c>
      <c r="G415" s="133" t="s">
        <v>1550</v>
      </c>
      <c r="H415" s="133" t="s">
        <v>2479</v>
      </c>
      <c r="I415" s="133" t="s">
        <v>146</v>
      </c>
      <c r="J415" s="133" t="s">
        <v>146</v>
      </c>
      <c r="K415" s="133" t="s">
        <v>66</v>
      </c>
      <c r="L415" s="133" t="s">
        <v>66</v>
      </c>
      <c r="M415" s="133" t="s">
        <v>3224</v>
      </c>
      <c r="N415" s="133" t="s">
        <v>66</v>
      </c>
      <c r="O415" s="133" t="s">
        <v>1788</v>
      </c>
      <c r="P415" s="135" t="s">
        <v>66</v>
      </c>
      <c r="Q415" s="135">
        <v>44861</v>
      </c>
      <c r="R415" s="135">
        <v>44861</v>
      </c>
    </row>
    <row r="416" spans="1:18" hidden="1" x14ac:dyDescent="0.25">
      <c r="A416" s="133" t="s">
        <v>2514</v>
      </c>
      <c r="B416" s="133" t="s">
        <v>1483</v>
      </c>
      <c r="C416" s="133" t="s">
        <v>1616</v>
      </c>
      <c r="D416" s="133" t="s">
        <v>2515</v>
      </c>
      <c r="E416" s="133" t="s">
        <v>1424</v>
      </c>
      <c r="F416" s="133" t="s">
        <v>2516</v>
      </c>
      <c r="G416" s="133" t="s">
        <v>1550</v>
      </c>
      <c r="H416" s="133" t="s">
        <v>2479</v>
      </c>
      <c r="I416" s="133" t="s">
        <v>146</v>
      </c>
      <c r="J416" s="133" t="s">
        <v>146</v>
      </c>
      <c r="K416" s="133" t="s">
        <v>66</v>
      </c>
      <c r="L416" s="133" t="s">
        <v>66</v>
      </c>
      <c r="M416" s="133" t="s">
        <v>3224</v>
      </c>
      <c r="N416" s="133" t="s">
        <v>66</v>
      </c>
      <c r="O416" s="133" t="s">
        <v>2506</v>
      </c>
      <c r="P416" s="135" t="s">
        <v>66</v>
      </c>
      <c r="Q416" s="135">
        <v>44861</v>
      </c>
      <c r="R416" s="135">
        <v>44861</v>
      </c>
    </row>
    <row r="417" spans="1:18" hidden="1" x14ac:dyDescent="0.25">
      <c r="A417" s="133" t="s">
        <v>2517</v>
      </c>
      <c r="B417" s="133" t="s">
        <v>1483</v>
      </c>
      <c r="C417" s="133" t="s">
        <v>1616</v>
      </c>
      <c r="D417" s="133" t="s">
        <v>1723</v>
      </c>
      <c r="E417" s="133" t="s">
        <v>1424</v>
      </c>
      <c r="F417" s="133" t="s">
        <v>2518</v>
      </c>
      <c r="G417" s="133" t="s">
        <v>1550</v>
      </c>
      <c r="H417" s="133" t="s">
        <v>2479</v>
      </c>
      <c r="I417" s="133" t="s">
        <v>146</v>
      </c>
      <c r="J417" s="133" t="s">
        <v>146</v>
      </c>
      <c r="K417" s="133" t="s">
        <v>66</v>
      </c>
      <c r="L417" s="133" t="s">
        <v>66</v>
      </c>
      <c r="M417" s="133" t="s">
        <v>3224</v>
      </c>
      <c r="N417" s="133" t="s">
        <v>66</v>
      </c>
      <c r="O417" s="133" t="s">
        <v>1636</v>
      </c>
      <c r="P417" s="135" t="s">
        <v>66</v>
      </c>
      <c r="Q417" s="135">
        <v>44861</v>
      </c>
      <c r="R417" s="135">
        <v>44861</v>
      </c>
    </row>
    <row r="418" spans="1:18" hidden="1" x14ac:dyDescent="0.25">
      <c r="A418" s="133" t="s">
        <v>2519</v>
      </c>
      <c r="B418" s="133" t="s">
        <v>1483</v>
      </c>
      <c r="C418" s="133" t="s">
        <v>1616</v>
      </c>
      <c r="D418" s="133" t="s">
        <v>2520</v>
      </c>
      <c r="E418" s="133" t="s">
        <v>1424</v>
      </c>
      <c r="F418" s="133" t="s">
        <v>2521</v>
      </c>
      <c r="G418" s="133" t="s">
        <v>1550</v>
      </c>
      <c r="H418" s="133" t="s">
        <v>2479</v>
      </c>
      <c r="I418" s="133" t="s">
        <v>146</v>
      </c>
      <c r="J418" s="133" t="s">
        <v>146</v>
      </c>
      <c r="K418" s="133" t="s">
        <v>66</v>
      </c>
      <c r="L418" s="133" t="s">
        <v>66</v>
      </c>
      <c r="M418" s="133" t="s">
        <v>3224</v>
      </c>
      <c r="N418" s="133" t="s">
        <v>66</v>
      </c>
      <c r="O418" s="133" t="s">
        <v>2492</v>
      </c>
      <c r="P418" s="135" t="s">
        <v>66</v>
      </c>
      <c r="Q418" s="135">
        <v>44861</v>
      </c>
      <c r="R418" s="135">
        <v>44861</v>
      </c>
    </row>
    <row r="419" spans="1:18" hidden="1" x14ac:dyDescent="0.25">
      <c r="A419" s="133" t="s">
        <v>2522</v>
      </c>
      <c r="B419" s="133" t="s">
        <v>1483</v>
      </c>
      <c r="C419" s="133" t="s">
        <v>1616</v>
      </c>
      <c r="D419" s="133" t="s">
        <v>1674</v>
      </c>
      <c r="E419" s="133" t="s">
        <v>1424</v>
      </c>
      <c r="F419" s="133" t="s">
        <v>2523</v>
      </c>
      <c r="G419" s="133" t="s">
        <v>1550</v>
      </c>
      <c r="H419" s="133" t="s">
        <v>2479</v>
      </c>
      <c r="I419" s="133" t="s">
        <v>146</v>
      </c>
      <c r="J419" s="133" t="s">
        <v>146</v>
      </c>
      <c r="K419" s="133" t="s">
        <v>66</v>
      </c>
      <c r="L419" s="133" t="s">
        <v>66</v>
      </c>
      <c r="M419" s="133" t="s">
        <v>3224</v>
      </c>
      <c r="N419" s="133" t="s">
        <v>66</v>
      </c>
      <c r="O419" s="133" t="s">
        <v>1636</v>
      </c>
      <c r="P419" s="135" t="s">
        <v>66</v>
      </c>
      <c r="Q419" s="135">
        <v>44861</v>
      </c>
      <c r="R419" s="135">
        <v>44861</v>
      </c>
    </row>
    <row r="420" spans="1:18" ht="30" hidden="1" x14ac:dyDescent="0.25">
      <c r="A420" s="133" t="s">
        <v>2524</v>
      </c>
      <c r="B420" s="133" t="s">
        <v>1483</v>
      </c>
      <c r="C420" s="133" t="s">
        <v>1616</v>
      </c>
      <c r="D420" s="133" t="s">
        <v>2525</v>
      </c>
      <c r="E420" s="133" t="s">
        <v>1424</v>
      </c>
      <c r="F420" s="133" t="s">
        <v>2526</v>
      </c>
      <c r="G420" s="133" t="s">
        <v>1550</v>
      </c>
      <c r="H420" s="133" t="s">
        <v>2479</v>
      </c>
      <c r="I420" s="133" t="s">
        <v>146</v>
      </c>
      <c r="J420" s="133" t="s">
        <v>146</v>
      </c>
      <c r="K420" s="133" t="s">
        <v>66</v>
      </c>
      <c r="L420" s="133" t="s">
        <v>66</v>
      </c>
      <c r="M420" s="133" t="s">
        <v>3224</v>
      </c>
      <c r="N420" s="133" t="s">
        <v>66</v>
      </c>
      <c r="O420" s="133" t="s">
        <v>1620</v>
      </c>
      <c r="P420" s="135" t="s">
        <v>66</v>
      </c>
      <c r="Q420" s="135">
        <v>44861</v>
      </c>
      <c r="R420" s="135">
        <v>44861</v>
      </c>
    </row>
    <row r="421" spans="1:18" hidden="1" x14ac:dyDescent="0.25">
      <c r="A421" s="133" t="s">
        <v>2527</v>
      </c>
      <c r="B421" s="133" t="s">
        <v>1483</v>
      </c>
      <c r="C421" s="133" t="s">
        <v>1616</v>
      </c>
      <c r="D421" s="133" t="s">
        <v>1983</v>
      </c>
      <c r="E421" s="133" t="s">
        <v>1424</v>
      </c>
      <c r="F421" s="133" t="s">
        <v>2528</v>
      </c>
      <c r="G421" s="133" t="s">
        <v>1550</v>
      </c>
      <c r="H421" s="133" t="s">
        <v>2479</v>
      </c>
      <c r="I421" s="133" t="s">
        <v>146</v>
      </c>
      <c r="J421" s="133" t="s">
        <v>146</v>
      </c>
      <c r="K421" s="133" t="s">
        <v>66</v>
      </c>
      <c r="L421" s="133" t="s">
        <v>66</v>
      </c>
      <c r="M421" s="133" t="s">
        <v>3224</v>
      </c>
      <c r="N421" s="133" t="s">
        <v>66</v>
      </c>
      <c r="O421" s="133" t="s">
        <v>1986</v>
      </c>
      <c r="P421" s="135" t="s">
        <v>66</v>
      </c>
      <c r="Q421" s="135">
        <v>44861</v>
      </c>
      <c r="R421" s="135">
        <v>44861</v>
      </c>
    </row>
    <row r="422" spans="1:18" hidden="1" x14ac:dyDescent="0.25">
      <c r="A422" s="133" t="s">
        <v>2529</v>
      </c>
      <c r="B422" s="133" t="s">
        <v>1016</v>
      </c>
      <c r="C422" s="133" t="s">
        <v>1616</v>
      </c>
      <c r="D422" s="133" t="s">
        <v>1616</v>
      </c>
      <c r="E422" s="133" t="s">
        <v>1424</v>
      </c>
      <c r="F422" s="133" t="s">
        <v>2530</v>
      </c>
      <c r="G422" s="133" t="s">
        <v>1550</v>
      </c>
      <c r="H422" s="133" t="s">
        <v>66</v>
      </c>
      <c r="I422" s="133" t="s">
        <v>1015</v>
      </c>
      <c r="J422" s="133" t="s">
        <v>1015</v>
      </c>
      <c r="K422" s="133" t="s">
        <v>66</v>
      </c>
      <c r="L422" s="133" t="s">
        <v>66</v>
      </c>
      <c r="M422" s="133" t="s">
        <v>3177</v>
      </c>
      <c r="N422" s="133" t="s">
        <v>66</v>
      </c>
      <c r="O422" s="133" t="s">
        <v>2236</v>
      </c>
      <c r="P422" s="135" t="s">
        <v>66</v>
      </c>
      <c r="Q422" s="135">
        <v>44861</v>
      </c>
      <c r="R422" s="135">
        <v>44861</v>
      </c>
    </row>
    <row r="423" spans="1:18" hidden="1" x14ac:dyDescent="0.25">
      <c r="A423" s="133" t="s">
        <v>2531</v>
      </c>
      <c r="B423" s="133" t="s">
        <v>1430</v>
      </c>
      <c r="C423" s="133" t="s">
        <v>1616</v>
      </c>
      <c r="D423" s="133" t="s">
        <v>1616</v>
      </c>
      <c r="E423" s="133" t="s">
        <v>1424</v>
      </c>
      <c r="F423" s="133" t="s">
        <v>2532</v>
      </c>
      <c r="G423" s="133" t="s">
        <v>2533</v>
      </c>
      <c r="H423" s="133" t="s">
        <v>66</v>
      </c>
      <c r="I423" s="133" t="s">
        <v>148</v>
      </c>
      <c r="J423" s="133" t="s">
        <v>1021</v>
      </c>
      <c r="K423" s="133" t="s">
        <v>66</v>
      </c>
      <c r="L423" s="133" t="s">
        <v>66</v>
      </c>
      <c r="M423" s="133" t="s">
        <v>3177</v>
      </c>
      <c r="N423" s="133" t="s">
        <v>66</v>
      </c>
      <c r="O423" s="133" t="s">
        <v>2236</v>
      </c>
      <c r="P423" s="135" t="s">
        <v>66</v>
      </c>
      <c r="Q423" s="135">
        <v>44861</v>
      </c>
      <c r="R423" s="135">
        <v>44861</v>
      </c>
    </row>
    <row r="424" spans="1:18" hidden="1" x14ac:dyDescent="0.25">
      <c r="A424" s="133" t="s">
        <v>2534</v>
      </c>
      <c r="B424" s="133" t="s">
        <v>1431</v>
      </c>
      <c r="C424" s="133" t="s">
        <v>1616</v>
      </c>
      <c r="D424" s="133" t="s">
        <v>1616</v>
      </c>
      <c r="E424" s="133" t="s">
        <v>1424</v>
      </c>
      <c r="F424" s="133" t="s">
        <v>2535</v>
      </c>
      <c r="G424" s="133" t="s">
        <v>2533</v>
      </c>
      <c r="H424" s="133" t="s">
        <v>66</v>
      </c>
      <c r="I424" s="133" t="s">
        <v>149</v>
      </c>
      <c r="J424" s="133" t="s">
        <v>1031</v>
      </c>
      <c r="K424" s="133" t="s">
        <v>66</v>
      </c>
      <c r="L424" s="133" t="s">
        <v>66</v>
      </c>
      <c r="M424" s="133" t="s">
        <v>3224</v>
      </c>
      <c r="N424" s="133" t="s">
        <v>66</v>
      </c>
      <c r="O424" s="133" t="s">
        <v>2236</v>
      </c>
      <c r="P424" s="135" t="s">
        <v>66</v>
      </c>
      <c r="Q424" s="135">
        <v>44861</v>
      </c>
      <c r="R424" s="135">
        <v>44861</v>
      </c>
    </row>
    <row r="425" spans="1:18" hidden="1" x14ac:dyDescent="0.25">
      <c r="A425" s="133" t="s">
        <v>2536</v>
      </c>
      <c r="B425" s="133" t="s">
        <v>1036</v>
      </c>
      <c r="C425" s="133" t="s">
        <v>1616</v>
      </c>
      <c r="D425" s="133" t="s">
        <v>2537</v>
      </c>
      <c r="E425" s="133" t="s">
        <v>1424</v>
      </c>
      <c r="F425" s="133" t="s">
        <v>2538</v>
      </c>
      <c r="G425" s="133" t="s">
        <v>1550</v>
      </c>
      <c r="H425" s="133" t="s">
        <v>2348</v>
      </c>
      <c r="I425" s="133" t="s">
        <v>20</v>
      </c>
      <c r="J425" s="133" t="s">
        <v>20</v>
      </c>
      <c r="K425" s="133" t="s">
        <v>66</v>
      </c>
      <c r="L425" s="133" t="s">
        <v>66</v>
      </c>
      <c r="M425" s="133" t="s">
        <v>3177</v>
      </c>
      <c r="N425" s="133" t="s">
        <v>66</v>
      </c>
      <c r="O425" s="133" t="s">
        <v>2539</v>
      </c>
      <c r="P425" s="135" t="s">
        <v>66</v>
      </c>
      <c r="Q425" s="135">
        <v>44861</v>
      </c>
      <c r="R425" s="135">
        <v>44861</v>
      </c>
    </row>
    <row r="426" spans="1:18" hidden="1" x14ac:dyDescent="0.25">
      <c r="A426" s="133" t="s">
        <v>2540</v>
      </c>
      <c r="B426" s="133" t="s">
        <v>1036</v>
      </c>
      <c r="C426" s="133" t="s">
        <v>1616</v>
      </c>
      <c r="D426" s="133" t="s">
        <v>2028</v>
      </c>
      <c r="E426" s="133" t="s">
        <v>1424</v>
      </c>
      <c r="F426" s="133" t="s">
        <v>2541</v>
      </c>
      <c r="G426" s="133" t="s">
        <v>1550</v>
      </c>
      <c r="H426" s="133" t="s">
        <v>1825</v>
      </c>
      <c r="I426" s="133" t="s">
        <v>20</v>
      </c>
      <c r="J426" s="133" t="s">
        <v>20</v>
      </c>
      <c r="K426" s="133" t="s">
        <v>66</v>
      </c>
      <c r="L426" s="133" t="s">
        <v>66</v>
      </c>
      <c r="M426" s="133" t="s">
        <v>3177</v>
      </c>
      <c r="N426" s="133" t="s">
        <v>66</v>
      </c>
      <c r="O426" s="133" t="s">
        <v>2031</v>
      </c>
      <c r="P426" s="135" t="s">
        <v>66</v>
      </c>
      <c r="Q426" s="135">
        <v>44861</v>
      </c>
      <c r="R426" s="135">
        <v>44861</v>
      </c>
    </row>
    <row r="427" spans="1:18" hidden="1" x14ac:dyDescent="0.25">
      <c r="A427" s="133" t="s">
        <v>2542</v>
      </c>
      <c r="B427" s="133" t="s">
        <v>1036</v>
      </c>
      <c r="C427" s="133" t="s">
        <v>1616</v>
      </c>
      <c r="D427" s="133" t="s">
        <v>2028</v>
      </c>
      <c r="E427" s="133" t="s">
        <v>1424</v>
      </c>
      <c r="F427" s="133" t="s">
        <v>2543</v>
      </c>
      <c r="G427" s="133" t="s">
        <v>1550</v>
      </c>
      <c r="H427" s="133" t="s">
        <v>1825</v>
      </c>
      <c r="I427" s="133" t="s">
        <v>20</v>
      </c>
      <c r="J427" s="133" t="s">
        <v>20</v>
      </c>
      <c r="K427" s="133" t="s">
        <v>66</v>
      </c>
      <c r="L427" s="133" t="s">
        <v>66</v>
      </c>
      <c r="M427" s="133" t="s">
        <v>3177</v>
      </c>
      <c r="N427" s="133" t="s">
        <v>66</v>
      </c>
      <c r="O427" s="133" t="s">
        <v>2031</v>
      </c>
      <c r="P427" s="135" t="s">
        <v>66</v>
      </c>
      <c r="Q427" s="135">
        <v>44861</v>
      </c>
      <c r="R427" s="135">
        <v>44861</v>
      </c>
    </row>
    <row r="428" spans="1:18" hidden="1" x14ac:dyDescent="0.25">
      <c r="A428" s="133" t="s">
        <v>2544</v>
      </c>
      <c r="B428" s="133" t="s">
        <v>1036</v>
      </c>
      <c r="C428" s="133" t="s">
        <v>1616</v>
      </c>
      <c r="D428" s="133" t="s">
        <v>2028</v>
      </c>
      <c r="E428" s="133" t="s">
        <v>1424</v>
      </c>
      <c r="F428" s="133" t="s">
        <v>2545</v>
      </c>
      <c r="G428" s="133" t="s">
        <v>1550</v>
      </c>
      <c r="H428" s="133" t="s">
        <v>1825</v>
      </c>
      <c r="I428" s="133" t="s">
        <v>20</v>
      </c>
      <c r="J428" s="133" t="s">
        <v>20</v>
      </c>
      <c r="K428" s="133" t="s">
        <v>66</v>
      </c>
      <c r="L428" s="133" t="s">
        <v>66</v>
      </c>
      <c r="M428" s="133" t="s">
        <v>3177</v>
      </c>
      <c r="N428" s="133" t="s">
        <v>66</v>
      </c>
      <c r="O428" s="133" t="s">
        <v>2031</v>
      </c>
      <c r="P428" s="135" t="s">
        <v>66</v>
      </c>
      <c r="Q428" s="135">
        <v>44861</v>
      </c>
      <c r="R428" s="135">
        <v>44861</v>
      </c>
    </row>
    <row r="429" spans="1:18" hidden="1" x14ac:dyDescent="0.25">
      <c r="A429" s="133" t="s">
        <v>2546</v>
      </c>
      <c r="B429" s="133" t="s">
        <v>2547</v>
      </c>
      <c r="C429" s="133" t="s">
        <v>1616</v>
      </c>
      <c r="D429" s="133" t="s">
        <v>1616</v>
      </c>
      <c r="E429" s="133" t="s">
        <v>1424</v>
      </c>
      <c r="F429" s="133" t="s">
        <v>2548</v>
      </c>
      <c r="G429" s="133" t="s">
        <v>2533</v>
      </c>
      <c r="H429" s="133" t="s">
        <v>66</v>
      </c>
      <c r="I429" s="133" t="s">
        <v>1047</v>
      </c>
      <c r="J429" s="133" t="s">
        <v>1052</v>
      </c>
      <c r="K429" s="133" t="s">
        <v>66</v>
      </c>
      <c r="L429" s="133" t="s">
        <v>66</v>
      </c>
      <c r="M429" s="133" t="s">
        <v>3224</v>
      </c>
      <c r="N429" s="133" t="s">
        <v>66</v>
      </c>
      <c r="O429" s="133" t="s">
        <v>2236</v>
      </c>
      <c r="P429" s="135" t="s">
        <v>66</v>
      </c>
      <c r="Q429" s="135">
        <v>44861</v>
      </c>
      <c r="R429" s="135">
        <v>44861</v>
      </c>
    </row>
    <row r="430" spans="1:18" hidden="1" x14ac:dyDescent="0.25">
      <c r="A430" s="133" t="s">
        <v>2549</v>
      </c>
      <c r="B430" s="133" t="s">
        <v>2550</v>
      </c>
      <c r="C430" s="133" t="s">
        <v>1616</v>
      </c>
      <c r="D430" s="133" t="s">
        <v>1983</v>
      </c>
      <c r="E430" s="133" t="s">
        <v>1424</v>
      </c>
      <c r="F430" s="133" t="s">
        <v>2551</v>
      </c>
      <c r="G430" s="133" t="s">
        <v>2533</v>
      </c>
      <c r="H430" s="133" t="s">
        <v>2546</v>
      </c>
      <c r="I430" s="133" t="s">
        <v>1047</v>
      </c>
      <c r="J430" s="133" t="s">
        <v>1052</v>
      </c>
      <c r="K430" s="133" t="s">
        <v>66</v>
      </c>
      <c r="L430" s="133" t="s">
        <v>66</v>
      </c>
      <c r="M430" s="133" t="s">
        <v>3224</v>
      </c>
      <c r="N430" s="133" t="s">
        <v>66</v>
      </c>
      <c r="O430" s="133" t="s">
        <v>1986</v>
      </c>
      <c r="P430" s="135" t="s">
        <v>66</v>
      </c>
      <c r="Q430" s="135">
        <v>44861</v>
      </c>
      <c r="R430" s="135">
        <v>44861</v>
      </c>
    </row>
    <row r="431" spans="1:18" hidden="1" x14ac:dyDescent="0.25">
      <c r="A431" s="133" t="s">
        <v>2552</v>
      </c>
      <c r="B431" s="133" t="s">
        <v>1071</v>
      </c>
      <c r="C431" s="133" t="s">
        <v>1616</v>
      </c>
      <c r="D431" s="133" t="s">
        <v>1616</v>
      </c>
      <c r="E431" s="133" t="s">
        <v>1424</v>
      </c>
      <c r="F431" s="133" t="s">
        <v>2553</v>
      </c>
      <c r="G431" s="133" t="s">
        <v>1550</v>
      </c>
      <c r="H431" s="133" t="s">
        <v>66</v>
      </c>
      <c r="I431" s="133" t="s">
        <v>152</v>
      </c>
      <c r="J431" s="133" t="s">
        <v>152</v>
      </c>
      <c r="K431" s="133" t="s">
        <v>66</v>
      </c>
      <c r="L431" s="133" t="s">
        <v>66</v>
      </c>
      <c r="M431" s="133" t="s">
        <v>3224</v>
      </c>
      <c r="N431" s="133" t="s">
        <v>66</v>
      </c>
      <c r="O431" s="133" t="s">
        <v>2236</v>
      </c>
      <c r="P431" s="135" t="s">
        <v>66</v>
      </c>
      <c r="Q431" s="135">
        <v>44861</v>
      </c>
      <c r="R431" s="135">
        <v>44861</v>
      </c>
    </row>
    <row r="432" spans="1:18" hidden="1" x14ac:dyDescent="0.25">
      <c r="A432" s="133" t="s">
        <v>2554</v>
      </c>
      <c r="B432" s="133" t="s">
        <v>77</v>
      </c>
      <c r="C432" s="133" t="s">
        <v>1616</v>
      </c>
      <c r="D432" s="133" t="s">
        <v>1616</v>
      </c>
      <c r="E432" s="133" t="s">
        <v>1424</v>
      </c>
      <c r="F432" s="133" t="s">
        <v>2555</v>
      </c>
      <c r="G432" s="133" t="s">
        <v>1550</v>
      </c>
      <c r="H432" s="133" t="s">
        <v>66</v>
      </c>
      <c r="I432" s="133" t="s">
        <v>57</v>
      </c>
      <c r="J432" s="133" t="s">
        <v>57</v>
      </c>
      <c r="K432" s="133" t="s">
        <v>66</v>
      </c>
      <c r="L432" s="133" t="s">
        <v>66</v>
      </c>
      <c r="M432" s="133" t="s">
        <v>3177</v>
      </c>
      <c r="N432" s="133" t="s">
        <v>66</v>
      </c>
      <c r="O432" s="133" t="s">
        <v>2236</v>
      </c>
      <c r="P432" s="135" t="s">
        <v>66</v>
      </c>
      <c r="Q432" s="135">
        <v>44861</v>
      </c>
      <c r="R432" s="135">
        <v>44861</v>
      </c>
    </row>
    <row r="433" spans="1:18" hidden="1" x14ac:dyDescent="0.25">
      <c r="A433" s="133" t="s">
        <v>2556</v>
      </c>
      <c r="B433" s="133" t="s">
        <v>78</v>
      </c>
      <c r="C433" s="133" t="s">
        <v>1616</v>
      </c>
      <c r="D433" s="133" t="s">
        <v>1616</v>
      </c>
      <c r="E433" s="133" t="s">
        <v>1424</v>
      </c>
      <c r="F433" s="133" t="s">
        <v>2557</v>
      </c>
      <c r="G433" s="133" t="s">
        <v>1550</v>
      </c>
      <c r="H433" s="133" t="s">
        <v>66</v>
      </c>
      <c r="I433" s="133" t="s">
        <v>56</v>
      </c>
      <c r="J433" s="133" t="s">
        <v>56</v>
      </c>
      <c r="K433" s="133" t="s">
        <v>66</v>
      </c>
      <c r="L433" s="133" t="s">
        <v>66</v>
      </c>
      <c r="M433" s="133" t="s">
        <v>3177</v>
      </c>
      <c r="N433" s="133" t="s">
        <v>66</v>
      </c>
      <c r="O433" s="133" t="s">
        <v>2236</v>
      </c>
      <c r="P433" s="135" t="s">
        <v>66</v>
      </c>
      <c r="Q433" s="135">
        <v>44861</v>
      </c>
      <c r="R433" s="135">
        <v>44861</v>
      </c>
    </row>
    <row r="434" spans="1:18" hidden="1" x14ac:dyDescent="0.25">
      <c r="A434" s="133" t="s">
        <v>2558</v>
      </c>
      <c r="B434" s="133" t="s">
        <v>1082</v>
      </c>
      <c r="C434" s="133" t="s">
        <v>1616</v>
      </c>
      <c r="D434" s="133" t="s">
        <v>1616</v>
      </c>
      <c r="E434" s="133" t="s">
        <v>1424</v>
      </c>
      <c r="F434" s="133" t="s">
        <v>2559</v>
      </c>
      <c r="G434" s="133" t="s">
        <v>1550</v>
      </c>
      <c r="H434" s="133" t="s">
        <v>66</v>
      </c>
      <c r="I434" s="133" t="s">
        <v>11</v>
      </c>
      <c r="J434" s="133" t="s">
        <v>11</v>
      </c>
      <c r="K434" s="133" t="s">
        <v>66</v>
      </c>
      <c r="L434" s="133" t="s">
        <v>66</v>
      </c>
      <c r="M434" s="133" t="s">
        <v>3177</v>
      </c>
      <c r="N434" s="133" t="s">
        <v>66</v>
      </c>
      <c r="O434" s="133" t="s">
        <v>2236</v>
      </c>
      <c r="P434" s="135" t="s">
        <v>66</v>
      </c>
      <c r="Q434" s="135">
        <v>44861</v>
      </c>
      <c r="R434" s="135">
        <v>44861</v>
      </c>
    </row>
    <row r="435" spans="1:18" hidden="1" x14ac:dyDescent="0.25">
      <c r="A435" s="133" t="s">
        <v>2560</v>
      </c>
      <c r="B435" s="133" t="s">
        <v>1084</v>
      </c>
      <c r="C435" s="133" t="s">
        <v>1616</v>
      </c>
      <c r="D435" s="133" t="s">
        <v>2561</v>
      </c>
      <c r="E435" s="133" t="s">
        <v>1424</v>
      </c>
      <c r="F435" s="133" t="s">
        <v>2562</v>
      </c>
      <c r="G435" s="133" t="s">
        <v>1550</v>
      </c>
      <c r="H435" s="133" t="s">
        <v>66</v>
      </c>
      <c r="I435" s="133" t="s">
        <v>18</v>
      </c>
      <c r="J435" s="133" t="s">
        <v>18</v>
      </c>
      <c r="K435" s="133" t="s">
        <v>66</v>
      </c>
      <c r="L435" s="133" t="s">
        <v>66</v>
      </c>
      <c r="M435" s="133" t="s">
        <v>3177</v>
      </c>
      <c r="N435" s="133" t="s">
        <v>66</v>
      </c>
      <c r="O435" s="133" t="s">
        <v>2118</v>
      </c>
      <c r="P435" s="135" t="s">
        <v>66</v>
      </c>
      <c r="Q435" s="135">
        <v>44861</v>
      </c>
      <c r="R435" s="135">
        <v>44861</v>
      </c>
    </row>
    <row r="436" spans="1:18" hidden="1" x14ac:dyDescent="0.25">
      <c r="A436" s="133" t="s">
        <v>2563</v>
      </c>
      <c r="B436" s="133" t="s">
        <v>1084</v>
      </c>
      <c r="C436" s="133" t="s">
        <v>1616</v>
      </c>
      <c r="D436" s="133" t="s">
        <v>2564</v>
      </c>
      <c r="E436" s="133" t="s">
        <v>1424</v>
      </c>
      <c r="F436" s="133" t="s">
        <v>2565</v>
      </c>
      <c r="G436" s="133" t="s">
        <v>1550</v>
      </c>
      <c r="H436" s="133" t="s">
        <v>66</v>
      </c>
      <c r="I436" s="133" t="s">
        <v>18</v>
      </c>
      <c r="J436" s="133" t="s">
        <v>18</v>
      </c>
      <c r="K436" s="133" t="s">
        <v>66</v>
      </c>
      <c r="L436" s="133" t="s">
        <v>66</v>
      </c>
      <c r="M436" s="133" t="s">
        <v>3177</v>
      </c>
      <c r="N436" s="133" t="s">
        <v>66</v>
      </c>
      <c r="O436" s="133" t="s">
        <v>2198</v>
      </c>
      <c r="P436" s="135" t="s">
        <v>66</v>
      </c>
      <c r="Q436" s="135">
        <v>44861</v>
      </c>
      <c r="R436" s="135">
        <v>44861</v>
      </c>
    </row>
    <row r="437" spans="1:18" hidden="1" x14ac:dyDescent="0.25">
      <c r="A437" s="133" t="s">
        <v>2566</v>
      </c>
      <c r="B437" s="133" t="s">
        <v>1084</v>
      </c>
      <c r="C437" s="133" t="s">
        <v>1616</v>
      </c>
      <c r="D437" s="133" t="s">
        <v>2116</v>
      </c>
      <c r="E437" s="133" t="s">
        <v>1424</v>
      </c>
      <c r="F437" s="133" t="s">
        <v>2567</v>
      </c>
      <c r="G437" s="133" t="s">
        <v>1550</v>
      </c>
      <c r="H437" s="133" t="s">
        <v>66</v>
      </c>
      <c r="I437" s="133" t="s">
        <v>18</v>
      </c>
      <c r="J437" s="133" t="s">
        <v>18</v>
      </c>
      <c r="K437" s="133" t="s">
        <v>66</v>
      </c>
      <c r="L437" s="133" t="s">
        <v>66</v>
      </c>
      <c r="M437" s="133" t="s">
        <v>3177</v>
      </c>
      <c r="N437" s="133" t="s">
        <v>66</v>
      </c>
      <c r="O437" s="133" t="s">
        <v>2118</v>
      </c>
      <c r="P437" s="135" t="s">
        <v>66</v>
      </c>
      <c r="Q437" s="135">
        <v>44861</v>
      </c>
      <c r="R437" s="135">
        <v>44861</v>
      </c>
    </row>
    <row r="438" spans="1:18" hidden="1" x14ac:dyDescent="0.25">
      <c r="A438" s="133" t="s">
        <v>2568</v>
      </c>
      <c r="B438" s="133" t="s">
        <v>1084</v>
      </c>
      <c r="C438" s="133" t="s">
        <v>1616</v>
      </c>
      <c r="D438" s="133" t="s">
        <v>2569</v>
      </c>
      <c r="E438" s="133" t="s">
        <v>1424</v>
      </c>
      <c r="F438" s="133" t="s">
        <v>2570</v>
      </c>
      <c r="G438" s="133" t="s">
        <v>1550</v>
      </c>
      <c r="H438" s="133" t="s">
        <v>66</v>
      </c>
      <c r="I438" s="133" t="s">
        <v>18</v>
      </c>
      <c r="J438" s="133" t="s">
        <v>18</v>
      </c>
      <c r="K438" s="133" t="s">
        <v>66</v>
      </c>
      <c r="L438" s="133" t="s">
        <v>66</v>
      </c>
      <c r="M438" s="133" t="s">
        <v>3177</v>
      </c>
      <c r="N438" s="133" t="s">
        <v>66</v>
      </c>
      <c r="O438" s="133" t="s">
        <v>2198</v>
      </c>
      <c r="P438" s="135" t="s">
        <v>66</v>
      </c>
      <c r="Q438" s="135">
        <v>44861</v>
      </c>
      <c r="R438" s="135">
        <v>44861</v>
      </c>
    </row>
    <row r="439" spans="1:18" hidden="1" x14ac:dyDescent="0.25">
      <c r="A439" s="133" t="s">
        <v>2571</v>
      </c>
      <c r="B439" s="133" t="s">
        <v>1084</v>
      </c>
      <c r="C439" s="133" t="s">
        <v>1616</v>
      </c>
      <c r="D439" s="133" t="s">
        <v>2193</v>
      </c>
      <c r="E439" s="133" t="s">
        <v>1424</v>
      </c>
      <c r="F439" s="133" t="s">
        <v>2572</v>
      </c>
      <c r="G439" s="133" t="s">
        <v>1550</v>
      </c>
      <c r="H439" s="133" t="s">
        <v>66</v>
      </c>
      <c r="I439" s="133" t="s">
        <v>18</v>
      </c>
      <c r="J439" s="133" t="s">
        <v>18</v>
      </c>
      <c r="K439" s="133" t="s">
        <v>66</v>
      </c>
      <c r="L439" s="133" t="s">
        <v>66</v>
      </c>
      <c r="M439" s="133" t="s">
        <v>3177</v>
      </c>
      <c r="N439" s="133" t="s">
        <v>66</v>
      </c>
      <c r="O439" s="133" t="s">
        <v>2118</v>
      </c>
      <c r="P439" s="135" t="s">
        <v>66</v>
      </c>
      <c r="Q439" s="135">
        <v>44861</v>
      </c>
      <c r="R439" s="135">
        <v>44861</v>
      </c>
    </row>
    <row r="440" spans="1:18" hidden="1" x14ac:dyDescent="0.25">
      <c r="A440" s="133" t="s">
        <v>2573</v>
      </c>
      <c r="B440" s="133" t="s">
        <v>1084</v>
      </c>
      <c r="C440" s="133" t="s">
        <v>1616</v>
      </c>
      <c r="D440" s="133" t="s">
        <v>2193</v>
      </c>
      <c r="E440" s="133" t="s">
        <v>1424</v>
      </c>
      <c r="F440" s="133" t="s">
        <v>2574</v>
      </c>
      <c r="G440" s="133" t="s">
        <v>1550</v>
      </c>
      <c r="H440" s="133" t="s">
        <v>66</v>
      </c>
      <c r="I440" s="133" t="s">
        <v>18</v>
      </c>
      <c r="J440" s="133" t="s">
        <v>18</v>
      </c>
      <c r="K440" s="133" t="s">
        <v>66</v>
      </c>
      <c r="L440" s="133" t="s">
        <v>66</v>
      </c>
      <c r="M440" s="133" t="s">
        <v>3177</v>
      </c>
      <c r="N440" s="133" t="s">
        <v>66</v>
      </c>
      <c r="O440" s="133" t="s">
        <v>2118</v>
      </c>
      <c r="P440" s="135" t="s">
        <v>66</v>
      </c>
      <c r="Q440" s="135">
        <v>44861</v>
      </c>
      <c r="R440" s="135">
        <v>44861</v>
      </c>
    </row>
    <row r="441" spans="1:18" hidden="1" x14ac:dyDescent="0.25">
      <c r="A441" s="133" t="s">
        <v>2575</v>
      </c>
      <c r="B441" s="133" t="s">
        <v>1084</v>
      </c>
      <c r="C441" s="133" t="s">
        <v>1616</v>
      </c>
      <c r="D441" s="133" t="s">
        <v>2196</v>
      </c>
      <c r="E441" s="133" t="s">
        <v>1424</v>
      </c>
      <c r="F441" s="133" t="s">
        <v>2576</v>
      </c>
      <c r="G441" s="133" t="s">
        <v>1550</v>
      </c>
      <c r="H441" s="133" t="s">
        <v>66</v>
      </c>
      <c r="I441" s="133" t="s">
        <v>18</v>
      </c>
      <c r="J441" s="133" t="s">
        <v>18</v>
      </c>
      <c r="K441" s="133" t="s">
        <v>66</v>
      </c>
      <c r="L441" s="133" t="s">
        <v>66</v>
      </c>
      <c r="M441" s="133" t="s">
        <v>3177</v>
      </c>
      <c r="N441" s="133" t="s">
        <v>66</v>
      </c>
      <c r="O441" s="133" t="s">
        <v>2198</v>
      </c>
      <c r="P441" s="135" t="s">
        <v>66</v>
      </c>
      <c r="Q441" s="135">
        <v>44861</v>
      </c>
      <c r="R441" s="135">
        <v>44861</v>
      </c>
    </row>
    <row r="442" spans="1:18" hidden="1" x14ac:dyDescent="0.25">
      <c r="A442" s="133" t="s">
        <v>2577</v>
      </c>
      <c r="B442" s="133" t="s">
        <v>1084</v>
      </c>
      <c r="C442" s="133" t="s">
        <v>1616</v>
      </c>
      <c r="D442" s="133" t="s">
        <v>2196</v>
      </c>
      <c r="E442" s="133" t="s">
        <v>1424</v>
      </c>
      <c r="F442" s="133" t="s">
        <v>2578</v>
      </c>
      <c r="G442" s="133" t="s">
        <v>1550</v>
      </c>
      <c r="H442" s="133" t="s">
        <v>66</v>
      </c>
      <c r="I442" s="133" t="s">
        <v>18</v>
      </c>
      <c r="J442" s="133" t="s">
        <v>18</v>
      </c>
      <c r="K442" s="133" t="s">
        <v>66</v>
      </c>
      <c r="L442" s="133" t="s">
        <v>66</v>
      </c>
      <c r="M442" s="133" t="s">
        <v>3177</v>
      </c>
      <c r="N442" s="133" t="s">
        <v>66</v>
      </c>
      <c r="O442" s="133" t="s">
        <v>2198</v>
      </c>
      <c r="P442" s="135" t="s">
        <v>66</v>
      </c>
      <c r="Q442" s="135">
        <v>44861</v>
      </c>
      <c r="R442" s="135">
        <v>44861</v>
      </c>
    </row>
    <row r="443" spans="1:18" hidden="1" x14ac:dyDescent="0.25">
      <c r="A443" s="133" t="s">
        <v>2579</v>
      </c>
      <c r="B443" s="133" t="s">
        <v>1084</v>
      </c>
      <c r="C443" s="133" t="s">
        <v>1616</v>
      </c>
      <c r="D443" s="133" t="s">
        <v>2580</v>
      </c>
      <c r="E443" s="133" t="s">
        <v>1424</v>
      </c>
      <c r="F443" s="133" t="s">
        <v>2581</v>
      </c>
      <c r="G443" s="133" t="s">
        <v>1550</v>
      </c>
      <c r="H443" s="133" t="s">
        <v>66</v>
      </c>
      <c r="I443" s="133" t="s">
        <v>18</v>
      </c>
      <c r="J443" s="133" t="s">
        <v>18</v>
      </c>
      <c r="K443" s="133" t="s">
        <v>66</v>
      </c>
      <c r="L443" s="133" t="s">
        <v>66</v>
      </c>
      <c r="M443" s="133" t="s">
        <v>3177</v>
      </c>
      <c r="N443" s="133" t="s">
        <v>66</v>
      </c>
      <c r="O443" s="133" t="s">
        <v>2582</v>
      </c>
      <c r="P443" s="135" t="s">
        <v>66</v>
      </c>
      <c r="Q443" s="135">
        <v>44861</v>
      </c>
      <c r="R443" s="135">
        <v>44861</v>
      </c>
    </row>
    <row r="444" spans="1:18" hidden="1" x14ac:dyDescent="0.25">
      <c r="A444" s="133" t="s">
        <v>2583</v>
      </c>
      <c r="B444" s="133" t="s">
        <v>1084</v>
      </c>
      <c r="C444" s="133" t="s">
        <v>1616</v>
      </c>
      <c r="D444" s="133" t="s">
        <v>2584</v>
      </c>
      <c r="E444" s="133" t="s">
        <v>1424</v>
      </c>
      <c r="F444" s="133" t="s">
        <v>2585</v>
      </c>
      <c r="G444" s="133" t="s">
        <v>1550</v>
      </c>
      <c r="H444" s="133" t="s">
        <v>66</v>
      </c>
      <c r="I444" s="133" t="s">
        <v>18</v>
      </c>
      <c r="J444" s="133" t="s">
        <v>18</v>
      </c>
      <c r="K444" s="133" t="s">
        <v>66</v>
      </c>
      <c r="L444" s="133" t="s">
        <v>66</v>
      </c>
      <c r="M444" s="133" t="s">
        <v>3177</v>
      </c>
      <c r="N444" s="133" t="s">
        <v>66</v>
      </c>
      <c r="O444" s="133" t="s">
        <v>2586</v>
      </c>
      <c r="P444" s="135" t="s">
        <v>66</v>
      </c>
      <c r="Q444" s="135">
        <v>44861</v>
      </c>
      <c r="R444" s="135">
        <v>44861</v>
      </c>
    </row>
    <row r="445" spans="1:18" hidden="1" x14ac:dyDescent="0.25">
      <c r="A445" s="133" t="s">
        <v>2587</v>
      </c>
      <c r="B445" s="133" t="s">
        <v>1084</v>
      </c>
      <c r="C445" s="133" t="s">
        <v>1616</v>
      </c>
      <c r="D445" s="133" t="s">
        <v>2588</v>
      </c>
      <c r="E445" s="133" t="s">
        <v>1424</v>
      </c>
      <c r="F445" s="133" t="s">
        <v>2589</v>
      </c>
      <c r="G445" s="133" t="s">
        <v>1550</v>
      </c>
      <c r="H445" s="133" t="s">
        <v>66</v>
      </c>
      <c r="I445" s="133" t="s">
        <v>18</v>
      </c>
      <c r="J445" s="133" t="s">
        <v>18</v>
      </c>
      <c r="K445" s="133" t="s">
        <v>66</v>
      </c>
      <c r="L445" s="133" t="s">
        <v>66</v>
      </c>
      <c r="M445" s="133" t="s">
        <v>3177</v>
      </c>
      <c r="N445" s="133" t="s">
        <v>66</v>
      </c>
      <c r="O445" s="133" t="s">
        <v>2582</v>
      </c>
      <c r="P445" s="135" t="s">
        <v>66</v>
      </c>
      <c r="Q445" s="135">
        <v>44861</v>
      </c>
      <c r="R445" s="135">
        <v>44861</v>
      </c>
    </row>
    <row r="446" spans="1:18" hidden="1" x14ac:dyDescent="0.25">
      <c r="A446" s="133" t="s">
        <v>2590</v>
      </c>
      <c r="B446" s="133" t="s">
        <v>1084</v>
      </c>
      <c r="C446" s="133" t="s">
        <v>1616</v>
      </c>
      <c r="D446" s="133" t="s">
        <v>2591</v>
      </c>
      <c r="E446" s="133" t="s">
        <v>1424</v>
      </c>
      <c r="F446" s="133" t="s">
        <v>2592</v>
      </c>
      <c r="G446" s="133" t="s">
        <v>1550</v>
      </c>
      <c r="H446" s="133" t="s">
        <v>66</v>
      </c>
      <c r="I446" s="133" t="s">
        <v>18</v>
      </c>
      <c r="J446" s="133" t="s">
        <v>18</v>
      </c>
      <c r="K446" s="133" t="s">
        <v>66</v>
      </c>
      <c r="L446" s="133" t="s">
        <v>66</v>
      </c>
      <c r="M446" s="133" t="s">
        <v>3177</v>
      </c>
      <c r="N446" s="133" t="s">
        <v>66</v>
      </c>
      <c r="O446" s="133" t="s">
        <v>2586</v>
      </c>
      <c r="P446" s="135" t="s">
        <v>66</v>
      </c>
      <c r="Q446" s="135">
        <v>44861</v>
      </c>
      <c r="R446" s="135">
        <v>44861</v>
      </c>
    </row>
    <row r="447" spans="1:18" hidden="1" x14ac:dyDescent="0.25">
      <c r="A447" s="133" t="s">
        <v>2593</v>
      </c>
      <c r="B447" s="133" t="s">
        <v>1089</v>
      </c>
      <c r="C447" s="133" t="s">
        <v>1616</v>
      </c>
      <c r="D447" s="133" t="s">
        <v>1616</v>
      </c>
      <c r="E447" s="133" t="s">
        <v>1424</v>
      </c>
      <c r="F447" s="133" t="s">
        <v>2594</v>
      </c>
      <c r="G447" s="133" t="s">
        <v>1550</v>
      </c>
      <c r="H447" s="133" t="s">
        <v>66</v>
      </c>
      <c r="I447" s="133" t="s">
        <v>45</v>
      </c>
      <c r="J447" s="133" t="s">
        <v>45</v>
      </c>
      <c r="K447" s="133" t="s">
        <v>66</v>
      </c>
      <c r="L447" s="133" t="s">
        <v>66</v>
      </c>
      <c r="M447" s="133" t="s">
        <v>3224</v>
      </c>
      <c r="N447" s="133" t="s">
        <v>66</v>
      </c>
      <c r="O447" s="133" t="s">
        <v>2236</v>
      </c>
      <c r="P447" s="135" t="s">
        <v>66</v>
      </c>
      <c r="Q447" s="135">
        <v>44861</v>
      </c>
      <c r="R447" s="135">
        <v>44861</v>
      </c>
    </row>
    <row r="448" spans="1:18" hidden="1" x14ac:dyDescent="0.25">
      <c r="A448" s="133" t="s">
        <v>2595</v>
      </c>
      <c r="B448" s="133" t="s">
        <v>1091</v>
      </c>
      <c r="C448" s="133" t="s">
        <v>1616</v>
      </c>
      <c r="D448" s="133" t="s">
        <v>1616</v>
      </c>
      <c r="E448" s="133" t="s">
        <v>1424</v>
      </c>
      <c r="F448" s="133" t="s">
        <v>2596</v>
      </c>
      <c r="G448" s="133" t="s">
        <v>1550</v>
      </c>
      <c r="H448" s="133" t="s">
        <v>66</v>
      </c>
      <c r="I448" s="133" t="s">
        <v>1090</v>
      </c>
      <c r="J448" s="133" t="s">
        <v>1090</v>
      </c>
      <c r="K448" s="133" t="s">
        <v>66</v>
      </c>
      <c r="L448" s="133" t="s">
        <v>66</v>
      </c>
      <c r="M448" s="133" t="s">
        <v>3224</v>
      </c>
      <c r="N448" s="133" t="s">
        <v>66</v>
      </c>
      <c r="O448" s="133" t="s">
        <v>2236</v>
      </c>
      <c r="P448" s="135" t="s">
        <v>66</v>
      </c>
      <c r="Q448" s="135">
        <v>44861</v>
      </c>
      <c r="R448" s="135">
        <v>44861</v>
      </c>
    </row>
    <row r="449" spans="1:18" hidden="1" x14ac:dyDescent="0.25">
      <c r="A449" s="133" t="s">
        <v>2597</v>
      </c>
      <c r="B449" s="133" t="s">
        <v>83</v>
      </c>
      <c r="C449" s="133" t="s">
        <v>1616</v>
      </c>
      <c r="D449" s="133" t="s">
        <v>1616</v>
      </c>
      <c r="E449" s="133" t="s">
        <v>1424</v>
      </c>
      <c r="F449" s="133" t="s">
        <v>2598</v>
      </c>
      <c r="G449" s="133" t="s">
        <v>1550</v>
      </c>
      <c r="H449" s="133" t="s">
        <v>66</v>
      </c>
      <c r="I449" s="133" t="s">
        <v>40</v>
      </c>
      <c r="J449" s="133" t="s">
        <v>40</v>
      </c>
      <c r="K449" s="133" t="s">
        <v>66</v>
      </c>
      <c r="L449" s="133" t="s">
        <v>66</v>
      </c>
      <c r="M449" s="133" t="s">
        <v>3224</v>
      </c>
      <c r="N449" s="133" t="s">
        <v>66</v>
      </c>
      <c r="O449" s="133" t="s">
        <v>2236</v>
      </c>
      <c r="P449" s="135" t="s">
        <v>66</v>
      </c>
      <c r="Q449" s="135">
        <v>44861</v>
      </c>
      <c r="R449" s="135">
        <v>44861</v>
      </c>
    </row>
    <row r="450" spans="1:18" hidden="1" x14ac:dyDescent="0.25">
      <c r="A450" s="133" t="s">
        <v>2599</v>
      </c>
      <c r="B450" s="133" t="s">
        <v>2600</v>
      </c>
      <c r="C450" s="133" t="s">
        <v>1616</v>
      </c>
      <c r="D450" s="133" t="s">
        <v>1616</v>
      </c>
      <c r="E450" s="133" t="s">
        <v>1424</v>
      </c>
      <c r="F450" s="133" t="s">
        <v>2601</v>
      </c>
      <c r="G450" s="133" t="s">
        <v>1550</v>
      </c>
      <c r="H450" s="133" t="s">
        <v>66</v>
      </c>
      <c r="I450" s="133" t="s">
        <v>69</v>
      </c>
      <c r="J450" s="133" t="s">
        <v>1105</v>
      </c>
      <c r="K450" s="133" t="s">
        <v>66</v>
      </c>
      <c r="L450" s="133" t="s">
        <v>66</v>
      </c>
      <c r="M450" s="133" t="s">
        <v>3224</v>
      </c>
      <c r="N450" s="133" t="s">
        <v>66</v>
      </c>
      <c r="O450" s="133" t="s">
        <v>2602</v>
      </c>
      <c r="P450" s="135" t="s">
        <v>66</v>
      </c>
      <c r="Q450" s="135">
        <v>44861</v>
      </c>
      <c r="R450" s="135">
        <v>44861</v>
      </c>
    </row>
    <row r="451" spans="1:18" hidden="1" x14ac:dyDescent="0.25">
      <c r="A451" s="133" t="s">
        <v>2603</v>
      </c>
      <c r="B451" s="133" t="s">
        <v>2604</v>
      </c>
      <c r="C451" s="133" t="s">
        <v>1616</v>
      </c>
      <c r="D451" s="133" t="s">
        <v>1616</v>
      </c>
      <c r="E451" s="133" t="s">
        <v>1424</v>
      </c>
      <c r="F451" s="133" t="s">
        <v>2605</v>
      </c>
      <c r="G451" s="133" t="s">
        <v>1550</v>
      </c>
      <c r="H451" s="133" t="s">
        <v>66</v>
      </c>
      <c r="I451" s="133" t="s">
        <v>1107</v>
      </c>
      <c r="J451" s="133" t="s">
        <v>1112</v>
      </c>
      <c r="K451" s="133" t="s">
        <v>66</v>
      </c>
      <c r="L451" s="133" t="s">
        <v>66</v>
      </c>
      <c r="M451" s="133" t="s">
        <v>3224</v>
      </c>
      <c r="N451" s="133" t="s">
        <v>66</v>
      </c>
      <c r="O451" s="133" t="s">
        <v>2236</v>
      </c>
      <c r="P451" s="135" t="s">
        <v>66</v>
      </c>
      <c r="Q451" s="135">
        <v>44861</v>
      </c>
      <c r="R451" s="135">
        <v>44861</v>
      </c>
    </row>
    <row r="452" spans="1:18" hidden="1" x14ac:dyDescent="0.25">
      <c r="A452" s="133" t="s">
        <v>2606</v>
      </c>
      <c r="B452" s="133" t="s">
        <v>1119</v>
      </c>
      <c r="C452" s="133" t="s">
        <v>1616</v>
      </c>
      <c r="D452" s="133" t="s">
        <v>1616</v>
      </c>
      <c r="E452" s="133" t="s">
        <v>1424</v>
      </c>
      <c r="F452" s="133" t="s">
        <v>2607</v>
      </c>
      <c r="G452" s="133" t="s">
        <v>1550</v>
      </c>
      <c r="H452" s="133" t="s">
        <v>66</v>
      </c>
      <c r="I452" s="133" t="s">
        <v>1118</v>
      </c>
      <c r="J452" s="133" t="s">
        <v>1118</v>
      </c>
      <c r="K452" s="133" t="s">
        <v>66</v>
      </c>
      <c r="L452" s="133" t="s">
        <v>66</v>
      </c>
      <c r="M452" s="133" t="s">
        <v>3177</v>
      </c>
      <c r="N452" s="133" t="s">
        <v>66</v>
      </c>
      <c r="O452" s="133" t="s">
        <v>2236</v>
      </c>
      <c r="P452" s="135" t="s">
        <v>66</v>
      </c>
      <c r="Q452" s="135">
        <v>44861</v>
      </c>
      <c r="R452" s="135">
        <v>44861</v>
      </c>
    </row>
    <row r="453" spans="1:18" hidden="1" x14ac:dyDescent="0.25">
      <c r="A453" s="133" t="s">
        <v>2612</v>
      </c>
      <c r="B453" s="133" t="s">
        <v>582</v>
      </c>
      <c r="C453" s="133" t="s">
        <v>1616</v>
      </c>
      <c r="D453" s="133" t="s">
        <v>1750</v>
      </c>
      <c r="E453" s="133" t="s">
        <v>1424</v>
      </c>
      <c r="F453" s="133" t="s">
        <v>2613</v>
      </c>
      <c r="G453" s="133" t="s">
        <v>1533</v>
      </c>
      <c r="H453" s="133" t="s">
        <v>2240</v>
      </c>
      <c r="I453" s="133" t="s">
        <v>8</v>
      </c>
      <c r="J453" s="133" t="s">
        <v>2241</v>
      </c>
      <c r="K453" s="133" t="s">
        <v>2242</v>
      </c>
      <c r="L453" s="133" t="s">
        <v>66</v>
      </c>
      <c r="M453" s="133" t="s">
        <v>3224</v>
      </c>
      <c r="N453" s="133" t="s">
        <v>66</v>
      </c>
      <c r="O453" s="133" t="s">
        <v>1752</v>
      </c>
      <c r="P453" s="135" t="s">
        <v>66</v>
      </c>
      <c r="Q453" s="135">
        <v>44930</v>
      </c>
      <c r="R453" s="135">
        <v>44930</v>
      </c>
    </row>
    <row r="454" spans="1:18" hidden="1" x14ac:dyDescent="0.25">
      <c r="A454" s="133" t="s">
        <v>2614</v>
      </c>
      <c r="B454" s="133" t="s">
        <v>582</v>
      </c>
      <c r="C454" s="133" t="s">
        <v>1616</v>
      </c>
      <c r="D454" s="133" t="s">
        <v>1855</v>
      </c>
      <c r="E454" s="133" t="s">
        <v>1424</v>
      </c>
      <c r="F454" s="133" t="s">
        <v>2615</v>
      </c>
      <c r="G454" s="133" t="s">
        <v>1533</v>
      </c>
      <c r="H454" s="133" t="s">
        <v>2240</v>
      </c>
      <c r="I454" s="133" t="s">
        <v>8</v>
      </c>
      <c r="J454" s="133" t="s">
        <v>2241</v>
      </c>
      <c r="K454" s="133" t="s">
        <v>2242</v>
      </c>
      <c r="L454" s="133" t="s">
        <v>66</v>
      </c>
      <c r="M454" s="133" t="s">
        <v>3224</v>
      </c>
      <c r="N454" s="133" t="s">
        <v>66</v>
      </c>
      <c r="O454" s="133" t="s">
        <v>1858</v>
      </c>
      <c r="P454" s="135" t="s">
        <v>66</v>
      </c>
      <c r="Q454" s="135">
        <v>44930</v>
      </c>
      <c r="R454" s="135">
        <v>44930</v>
      </c>
    </row>
    <row r="455" spans="1:18" hidden="1" x14ac:dyDescent="0.25">
      <c r="A455" s="133" t="s">
        <v>2616</v>
      </c>
      <c r="B455" s="133" t="s">
        <v>582</v>
      </c>
      <c r="C455" s="133" t="s">
        <v>1616</v>
      </c>
      <c r="D455" s="133" t="s">
        <v>2326</v>
      </c>
      <c r="E455" s="133" t="s">
        <v>1424</v>
      </c>
      <c r="F455" s="133" t="s">
        <v>2617</v>
      </c>
      <c r="G455" s="133" t="s">
        <v>1533</v>
      </c>
      <c r="H455" s="133" t="s">
        <v>2240</v>
      </c>
      <c r="I455" s="133" t="s">
        <v>8</v>
      </c>
      <c r="J455" s="133" t="s">
        <v>2241</v>
      </c>
      <c r="K455" s="133" t="s">
        <v>2242</v>
      </c>
      <c r="L455" s="133" t="s">
        <v>66</v>
      </c>
      <c r="M455" s="133" t="s">
        <v>3224</v>
      </c>
      <c r="N455" s="133" t="s">
        <v>66</v>
      </c>
      <c r="O455" s="133" t="s">
        <v>1770</v>
      </c>
      <c r="P455" s="135" t="s">
        <v>66</v>
      </c>
      <c r="Q455" s="135">
        <v>44930</v>
      </c>
      <c r="R455" s="135">
        <v>44930</v>
      </c>
    </row>
    <row r="456" spans="1:18" hidden="1" x14ac:dyDescent="0.25">
      <c r="A456" s="133" t="s">
        <v>2618</v>
      </c>
      <c r="B456" s="133" t="s">
        <v>582</v>
      </c>
      <c r="C456" s="133" t="s">
        <v>1616</v>
      </c>
      <c r="D456" s="133" t="s">
        <v>1768</v>
      </c>
      <c r="E456" s="133" t="s">
        <v>1424</v>
      </c>
      <c r="F456" s="133" t="s">
        <v>2619</v>
      </c>
      <c r="G456" s="133" t="s">
        <v>1533</v>
      </c>
      <c r="H456" s="133" t="s">
        <v>2240</v>
      </c>
      <c r="I456" s="133" t="s">
        <v>8</v>
      </c>
      <c r="J456" s="133" t="s">
        <v>2241</v>
      </c>
      <c r="K456" s="133" t="s">
        <v>2242</v>
      </c>
      <c r="L456" s="133" t="s">
        <v>66</v>
      </c>
      <c r="M456" s="133" t="s">
        <v>3224</v>
      </c>
      <c r="N456" s="133" t="s">
        <v>66</v>
      </c>
      <c r="O456" s="133" t="s">
        <v>1770</v>
      </c>
      <c r="P456" s="135" t="s">
        <v>66</v>
      </c>
      <c r="Q456" s="135">
        <v>44930</v>
      </c>
      <c r="R456" s="135">
        <v>44930</v>
      </c>
    </row>
    <row r="457" spans="1:18" hidden="1" x14ac:dyDescent="0.25">
      <c r="A457" s="133" t="s">
        <v>2620</v>
      </c>
      <c r="B457" s="133" t="s">
        <v>582</v>
      </c>
      <c r="C457" s="133" t="s">
        <v>1616</v>
      </c>
      <c r="D457" s="133" t="s">
        <v>2038</v>
      </c>
      <c r="E457" s="133" t="s">
        <v>1424</v>
      </c>
      <c r="F457" s="133" t="s">
        <v>2621</v>
      </c>
      <c r="G457" s="133" t="s">
        <v>1533</v>
      </c>
      <c r="H457" s="133" t="s">
        <v>2240</v>
      </c>
      <c r="I457" s="133" t="s">
        <v>8</v>
      </c>
      <c r="J457" s="133" t="s">
        <v>2241</v>
      </c>
      <c r="K457" s="133" t="s">
        <v>2242</v>
      </c>
      <c r="L457" s="133" t="s">
        <v>66</v>
      </c>
      <c r="M457" s="133" t="s">
        <v>3224</v>
      </c>
      <c r="N457" s="133" t="s">
        <v>66</v>
      </c>
      <c r="O457" s="133" t="s">
        <v>2018</v>
      </c>
      <c r="P457" s="135" t="s">
        <v>66</v>
      </c>
      <c r="Q457" s="135">
        <v>44930</v>
      </c>
      <c r="R457" s="135">
        <v>44930</v>
      </c>
    </row>
    <row r="458" spans="1:18" hidden="1" x14ac:dyDescent="0.25">
      <c r="A458" s="133" t="s">
        <v>2622</v>
      </c>
      <c r="B458" s="133" t="s">
        <v>582</v>
      </c>
      <c r="C458" s="133" t="s">
        <v>1616</v>
      </c>
      <c r="D458" s="133" t="s">
        <v>1768</v>
      </c>
      <c r="E458" s="133" t="s">
        <v>1424</v>
      </c>
      <c r="F458" s="133" t="s">
        <v>2623</v>
      </c>
      <c r="G458" s="133" t="s">
        <v>1533</v>
      </c>
      <c r="H458" s="133" t="s">
        <v>2240</v>
      </c>
      <c r="I458" s="133" t="s">
        <v>8</v>
      </c>
      <c r="J458" s="133" t="s">
        <v>2241</v>
      </c>
      <c r="K458" s="133" t="s">
        <v>2242</v>
      </c>
      <c r="L458" s="133" t="s">
        <v>66</v>
      </c>
      <c r="M458" s="133" t="s">
        <v>3224</v>
      </c>
      <c r="N458" s="133" t="s">
        <v>66</v>
      </c>
      <c r="O458" s="133" t="s">
        <v>1770</v>
      </c>
      <c r="P458" s="135" t="s">
        <v>66</v>
      </c>
      <c r="Q458" s="135">
        <v>44930</v>
      </c>
      <c r="R458" s="135">
        <v>44930</v>
      </c>
    </row>
    <row r="459" spans="1:18" hidden="1" x14ac:dyDescent="0.25">
      <c r="A459" s="133" t="s">
        <v>2624</v>
      </c>
      <c r="B459" s="133" t="s">
        <v>582</v>
      </c>
      <c r="C459" s="133" t="s">
        <v>1616</v>
      </c>
      <c r="D459" s="133" t="s">
        <v>2326</v>
      </c>
      <c r="E459" s="133" t="s">
        <v>1424</v>
      </c>
      <c r="F459" s="133" t="s">
        <v>2625</v>
      </c>
      <c r="G459" s="133" t="s">
        <v>1533</v>
      </c>
      <c r="H459" s="133" t="s">
        <v>2240</v>
      </c>
      <c r="I459" s="133" t="s">
        <v>8</v>
      </c>
      <c r="J459" s="133" t="s">
        <v>2241</v>
      </c>
      <c r="K459" s="133" t="s">
        <v>2242</v>
      </c>
      <c r="L459" s="133" t="s">
        <v>66</v>
      </c>
      <c r="M459" s="133" t="s">
        <v>3224</v>
      </c>
      <c r="N459" s="133" t="s">
        <v>66</v>
      </c>
      <c r="O459" s="133" t="s">
        <v>1770</v>
      </c>
      <c r="P459" s="135" t="s">
        <v>66</v>
      </c>
      <c r="Q459" s="135">
        <v>44930</v>
      </c>
      <c r="R459" s="135">
        <v>44930</v>
      </c>
    </row>
    <row r="460" spans="1:18" hidden="1" x14ac:dyDescent="0.25">
      <c r="A460" s="133" t="s">
        <v>2626</v>
      </c>
      <c r="B460" s="133" t="s">
        <v>582</v>
      </c>
      <c r="C460" s="133" t="s">
        <v>1616</v>
      </c>
      <c r="D460" s="133" t="s">
        <v>1768</v>
      </c>
      <c r="E460" s="133" t="s">
        <v>1424</v>
      </c>
      <c r="F460" s="133" t="s">
        <v>2627</v>
      </c>
      <c r="G460" s="133" t="s">
        <v>1533</v>
      </c>
      <c r="H460" s="133" t="s">
        <v>2240</v>
      </c>
      <c r="I460" s="133" t="s">
        <v>8</v>
      </c>
      <c r="J460" s="133" t="s">
        <v>2241</v>
      </c>
      <c r="K460" s="133" t="s">
        <v>2242</v>
      </c>
      <c r="L460" s="133" t="s">
        <v>66</v>
      </c>
      <c r="M460" s="133" t="s">
        <v>3224</v>
      </c>
      <c r="N460" s="133" t="s">
        <v>66</v>
      </c>
      <c r="O460" s="133" t="s">
        <v>1770</v>
      </c>
      <c r="P460" s="135" t="s">
        <v>66</v>
      </c>
      <c r="Q460" s="135">
        <v>44930</v>
      </c>
      <c r="R460" s="135">
        <v>44930</v>
      </c>
    </row>
    <row r="461" spans="1:18" hidden="1" x14ac:dyDescent="0.25">
      <c r="A461" s="133" t="s">
        <v>2628</v>
      </c>
      <c r="B461" s="133" t="s">
        <v>582</v>
      </c>
      <c r="C461" s="133" t="s">
        <v>1616</v>
      </c>
      <c r="D461" s="133" t="s">
        <v>1772</v>
      </c>
      <c r="E461" s="133" t="s">
        <v>1424</v>
      </c>
      <c r="F461" s="133" t="s">
        <v>2629</v>
      </c>
      <c r="G461" s="133" t="s">
        <v>1533</v>
      </c>
      <c r="H461" s="133" t="s">
        <v>2240</v>
      </c>
      <c r="I461" s="133" t="s">
        <v>8</v>
      </c>
      <c r="J461" s="133" t="s">
        <v>2241</v>
      </c>
      <c r="K461" s="133" t="s">
        <v>2242</v>
      </c>
      <c r="L461" s="133" t="s">
        <v>66</v>
      </c>
      <c r="M461" s="133" t="s">
        <v>3224</v>
      </c>
      <c r="N461" s="133" t="s">
        <v>66</v>
      </c>
      <c r="O461" s="133" t="s">
        <v>1668</v>
      </c>
      <c r="P461" s="135" t="s">
        <v>66</v>
      </c>
      <c r="Q461" s="135">
        <v>44930</v>
      </c>
      <c r="R461" s="135">
        <v>44930</v>
      </c>
    </row>
    <row r="462" spans="1:18" hidden="1" x14ac:dyDescent="0.25">
      <c r="A462" s="133" t="s">
        <v>2630</v>
      </c>
      <c r="B462" s="133" t="s">
        <v>582</v>
      </c>
      <c r="C462" s="133" t="s">
        <v>1616</v>
      </c>
      <c r="D462" s="133" t="s">
        <v>1763</v>
      </c>
      <c r="E462" s="133" t="s">
        <v>1424</v>
      </c>
      <c r="F462" s="133" t="s">
        <v>2631</v>
      </c>
      <c r="G462" s="133" t="s">
        <v>1533</v>
      </c>
      <c r="H462" s="133" t="s">
        <v>2240</v>
      </c>
      <c r="I462" s="133" t="s">
        <v>8</v>
      </c>
      <c r="J462" s="133" t="s">
        <v>2241</v>
      </c>
      <c r="K462" s="133" t="s">
        <v>2242</v>
      </c>
      <c r="L462" s="133" t="s">
        <v>66</v>
      </c>
      <c r="M462" s="133" t="s">
        <v>3224</v>
      </c>
      <c r="N462" s="133" t="s">
        <v>66</v>
      </c>
      <c r="O462" s="133" t="s">
        <v>1766</v>
      </c>
      <c r="P462" s="135" t="s">
        <v>66</v>
      </c>
      <c r="Q462" s="135">
        <v>44930</v>
      </c>
      <c r="R462" s="135">
        <v>44930</v>
      </c>
    </row>
    <row r="463" spans="1:18" hidden="1" x14ac:dyDescent="0.25">
      <c r="A463" s="133" t="s">
        <v>2632</v>
      </c>
      <c r="B463" s="133" t="s">
        <v>582</v>
      </c>
      <c r="C463" s="133" t="s">
        <v>1616</v>
      </c>
      <c r="D463" s="133" t="s">
        <v>1768</v>
      </c>
      <c r="E463" s="133" t="s">
        <v>1424</v>
      </c>
      <c r="F463" s="133" t="s">
        <v>2633</v>
      </c>
      <c r="G463" s="133" t="s">
        <v>1533</v>
      </c>
      <c r="H463" s="133" t="s">
        <v>2240</v>
      </c>
      <c r="I463" s="133" t="s">
        <v>8</v>
      </c>
      <c r="J463" s="133" t="s">
        <v>2241</v>
      </c>
      <c r="K463" s="133" t="s">
        <v>2242</v>
      </c>
      <c r="L463" s="133" t="s">
        <v>66</v>
      </c>
      <c r="M463" s="133" t="s">
        <v>3224</v>
      </c>
      <c r="N463" s="133" t="s">
        <v>66</v>
      </c>
      <c r="O463" s="133" t="s">
        <v>1770</v>
      </c>
      <c r="P463" s="135" t="s">
        <v>66</v>
      </c>
      <c r="Q463" s="135">
        <v>44930</v>
      </c>
      <c r="R463" s="135">
        <v>44930</v>
      </c>
    </row>
    <row r="464" spans="1:18" hidden="1" x14ac:dyDescent="0.25">
      <c r="A464" s="133" t="s">
        <v>2634</v>
      </c>
      <c r="B464" s="133" t="s">
        <v>582</v>
      </c>
      <c r="C464" s="133" t="s">
        <v>1616</v>
      </c>
      <c r="D464" s="133" t="s">
        <v>2035</v>
      </c>
      <c r="E464" s="133" t="s">
        <v>1424</v>
      </c>
      <c r="F464" s="133" t="s">
        <v>2635</v>
      </c>
      <c r="G464" s="133" t="s">
        <v>1533</v>
      </c>
      <c r="H464" s="133" t="s">
        <v>2389</v>
      </c>
      <c r="I464" s="133" t="s">
        <v>8</v>
      </c>
      <c r="J464" s="133" t="s">
        <v>2241</v>
      </c>
      <c r="K464" s="133" t="s">
        <v>2242</v>
      </c>
      <c r="L464" s="133" t="s">
        <v>66</v>
      </c>
      <c r="M464" s="133" t="s">
        <v>3224</v>
      </c>
      <c r="N464" s="133" t="s">
        <v>66</v>
      </c>
      <c r="O464" s="133" t="s">
        <v>1770</v>
      </c>
      <c r="P464" s="135" t="s">
        <v>66</v>
      </c>
      <c r="Q464" s="135">
        <v>44930</v>
      </c>
      <c r="R464" s="135">
        <v>44930</v>
      </c>
    </row>
    <row r="465" spans="1:18" hidden="1" x14ac:dyDescent="0.25">
      <c r="A465" s="133" t="s">
        <v>2636</v>
      </c>
      <c r="B465" s="133" t="s">
        <v>582</v>
      </c>
      <c r="C465" s="133" t="s">
        <v>1616</v>
      </c>
      <c r="D465" s="133" t="s">
        <v>2035</v>
      </c>
      <c r="E465" s="133" t="s">
        <v>1424</v>
      </c>
      <c r="F465" s="133" t="s">
        <v>2637</v>
      </c>
      <c r="G465" s="133" t="s">
        <v>1533</v>
      </c>
      <c r="H465" s="133" t="s">
        <v>2389</v>
      </c>
      <c r="I465" s="133" t="s">
        <v>8</v>
      </c>
      <c r="J465" s="133" t="s">
        <v>2241</v>
      </c>
      <c r="K465" s="133" t="s">
        <v>2242</v>
      </c>
      <c r="L465" s="133" t="s">
        <v>66</v>
      </c>
      <c r="M465" s="133" t="s">
        <v>3224</v>
      </c>
      <c r="N465" s="133" t="s">
        <v>66</v>
      </c>
      <c r="O465" s="133" t="s">
        <v>1770</v>
      </c>
      <c r="P465" s="135" t="s">
        <v>66</v>
      </c>
      <c r="Q465" s="135">
        <v>44930</v>
      </c>
      <c r="R465" s="135">
        <v>44930</v>
      </c>
    </row>
    <row r="466" spans="1:18" hidden="1" x14ac:dyDescent="0.25">
      <c r="A466" s="133" t="s">
        <v>2638</v>
      </c>
      <c r="B466" s="133" t="s">
        <v>582</v>
      </c>
      <c r="C466" s="133" t="s">
        <v>1616</v>
      </c>
      <c r="D466" s="133" t="s">
        <v>2028</v>
      </c>
      <c r="E466" s="133" t="s">
        <v>1424</v>
      </c>
      <c r="F466" s="133" t="s">
        <v>2639</v>
      </c>
      <c r="G466" s="133" t="s">
        <v>1533</v>
      </c>
      <c r="H466" s="133" t="s">
        <v>2389</v>
      </c>
      <c r="I466" s="133" t="s">
        <v>8</v>
      </c>
      <c r="J466" s="133" t="s">
        <v>2241</v>
      </c>
      <c r="K466" s="133" t="s">
        <v>2242</v>
      </c>
      <c r="L466" s="133" t="s">
        <v>66</v>
      </c>
      <c r="M466" s="133" t="s">
        <v>3224</v>
      </c>
      <c r="N466" s="133" t="s">
        <v>66</v>
      </c>
      <c r="O466" s="133" t="s">
        <v>2031</v>
      </c>
      <c r="P466" s="135" t="s">
        <v>66</v>
      </c>
      <c r="Q466" s="135">
        <v>44930</v>
      </c>
      <c r="R466" s="135">
        <v>44930</v>
      </c>
    </row>
    <row r="467" spans="1:18" hidden="1" x14ac:dyDescent="0.25">
      <c r="A467" s="133" t="s">
        <v>2640</v>
      </c>
      <c r="B467" s="133" t="s">
        <v>582</v>
      </c>
      <c r="C467" s="133" t="s">
        <v>1616</v>
      </c>
      <c r="D467" s="133" t="s">
        <v>2190</v>
      </c>
      <c r="E467" s="133" t="s">
        <v>1424</v>
      </c>
      <c r="F467" s="133" t="s">
        <v>2641</v>
      </c>
      <c r="G467" s="133" t="s">
        <v>1533</v>
      </c>
      <c r="H467" s="133" t="s">
        <v>2389</v>
      </c>
      <c r="I467" s="133" t="s">
        <v>8</v>
      </c>
      <c r="J467" s="133" t="s">
        <v>2241</v>
      </c>
      <c r="K467" s="133" t="s">
        <v>2242</v>
      </c>
      <c r="L467" s="133" t="s">
        <v>66</v>
      </c>
      <c r="M467" s="133" t="s">
        <v>3224</v>
      </c>
      <c r="N467" s="133" t="s">
        <v>66</v>
      </c>
      <c r="O467" s="133" t="s">
        <v>1770</v>
      </c>
      <c r="P467" s="135" t="s">
        <v>66</v>
      </c>
      <c r="Q467" s="135">
        <v>44930</v>
      </c>
      <c r="R467" s="135">
        <v>44930</v>
      </c>
    </row>
    <row r="468" spans="1:18" hidden="1" x14ac:dyDescent="0.25">
      <c r="A468" s="133" t="s">
        <v>2642</v>
      </c>
      <c r="B468" s="133" t="s">
        <v>582</v>
      </c>
      <c r="C468" s="133" t="s">
        <v>1616</v>
      </c>
      <c r="D468" s="133" t="s">
        <v>2643</v>
      </c>
      <c r="E468" s="133" t="s">
        <v>1424</v>
      </c>
      <c r="F468" s="133" t="s">
        <v>2644</v>
      </c>
      <c r="G468" s="133" t="s">
        <v>1533</v>
      </c>
      <c r="H468" s="133" t="s">
        <v>2389</v>
      </c>
      <c r="I468" s="133" t="s">
        <v>8</v>
      </c>
      <c r="J468" s="133" t="s">
        <v>2241</v>
      </c>
      <c r="K468" s="133" t="s">
        <v>2242</v>
      </c>
      <c r="L468" s="133" t="s">
        <v>66</v>
      </c>
      <c r="M468" s="133" t="s">
        <v>3224</v>
      </c>
      <c r="N468" s="133" t="s">
        <v>66</v>
      </c>
      <c r="O468" s="133" t="s">
        <v>2018</v>
      </c>
      <c r="P468" s="135" t="s">
        <v>66</v>
      </c>
      <c r="Q468" s="135">
        <v>44930</v>
      </c>
      <c r="R468" s="135">
        <v>44930</v>
      </c>
    </row>
    <row r="469" spans="1:18" hidden="1" x14ac:dyDescent="0.25">
      <c r="A469" s="133" t="s">
        <v>2645</v>
      </c>
      <c r="B469" s="133" t="s">
        <v>582</v>
      </c>
      <c r="C469" s="133" t="s">
        <v>1616</v>
      </c>
      <c r="D469" s="133" t="s">
        <v>2643</v>
      </c>
      <c r="E469" s="133" t="s">
        <v>1424</v>
      </c>
      <c r="F469" s="133" t="s">
        <v>2646</v>
      </c>
      <c r="G469" s="133" t="s">
        <v>1533</v>
      </c>
      <c r="H469" s="133" t="s">
        <v>2389</v>
      </c>
      <c r="I469" s="133" t="s">
        <v>8</v>
      </c>
      <c r="J469" s="133" t="s">
        <v>2241</v>
      </c>
      <c r="K469" s="133" t="s">
        <v>2242</v>
      </c>
      <c r="L469" s="133" t="s">
        <v>66</v>
      </c>
      <c r="M469" s="133" t="s">
        <v>3224</v>
      </c>
      <c r="N469" s="133" t="s">
        <v>66</v>
      </c>
      <c r="O469" s="133" t="s">
        <v>2018</v>
      </c>
      <c r="P469" s="135" t="s">
        <v>66</v>
      </c>
      <c r="Q469" s="135">
        <v>44930</v>
      </c>
      <c r="R469" s="135">
        <v>44930</v>
      </c>
    </row>
    <row r="470" spans="1:18" hidden="1" x14ac:dyDescent="0.25">
      <c r="A470" s="133" t="s">
        <v>2647</v>
      </c>
      <c r="B470" s="133" t="s">
        <v>582</v>
      </c>
      <c r="C470" s="133" t="s">
        <v>1616</v>
      </c>
      <c r="D470" s="133" t="s">
        <v>2190</v>
      </c>
      <c r="E470" s="133" t="s">
        <v>1424</v>
      </c>
      <c r="F470" s="133" t="s">
        <v>2648</v>
      </c>
      <c r="G470" s="133" t="s">
        <v>1533</v>
      </c>
      <c r="H470" s="133" t="s">
        <v>2389</v>
      </c>
      <c r="I470" s="133" t="s">
        <v>8</v>
      </c>
      <c r="J470" s="133" t="s">
        <v>2241</v>
      </c>
      <c r="K470" s="133" t="s">
        <v>2242</v>
      </c>
      <c r="L470" s="133" t="s">
        <v>66</v>
      </c>
      <c r="M470" s="133" t="s">
        <v>3224</v>
      </c>
      <c r="N470" s="133" t="s">
        <v>66</v>
      </c>
      <c r="O470" s="133" t="s">
        <v>1770</v>
      </c>
      <c r="P470" s="135" t="s">
        <v>66</v>
      </c>
      <c r="Q470" s="135">
        <v>44930</v>
      </c>
      <c r="R470" s="135">
        <v>44930</v>
      </c>
    </row>
    <row r="471" spans="1:18" hidden="1" x14ac:dyDescent="0.25">
      <c r="A471" s="133" t="s">
        <v>2649</v>
      </c>
      <c r="B471" s="133" t="s">
        <v>582</v>
      </c>
      <c r="C471" s="133" t="s">
        <v>1616</v>
      </c>
      <c r="D471" s="133" t="s">
        <v>1843</v>
      </c>
      <c r="E471" s="133" t="s">
        <v>1424</v>
      </c>
      <c r="F471" s="133" t="s">
        <v>2650</v>
      </c>
      <c r="G471" s="133" t="s">
        <v>1533</v>
      </c>
      <c r="H471" s="133" t="s">
        <v>2389</v>
      </c>
      <c r="I471" s="133" t="s">
        <v>8</v>
      </c>
      <c r="J471" s="133" t="s">
        <v>2241</v>
      </c>
      <c r="K471" s="133" t="s">
        <v>2242</v>
      </c>
      <c r="L471" s="133" t="s">
        <v>66</v>
      </c>
      <c r="M471" s="133" t="s">
        <v>3224</v>
      </c>
      <c r="N471" s="133" t="s">
        <v>66</v>
      </c>
      <c r="O471" s="133" t="s">
        <v>1846</v>
      </c>
      <c r="P471" s="135" t="s">
        <v>66</v>
      </c>
      <c r="Q471" s="135">
        <v>44930</v>
      </c>
      <c r="R471" s="135">
        <v>44930</v>
      </c>
    </row>
    <row r="472" spans="1:18" hidden="1" x14ac:dyDescent="0.25">
      <c r="A472" s="133" t="s">
        <v>2651</v>
      </c>
      <c r="B472" s="133" t="s">
        <v>582</v>
      </c>
      <c r="C472" s="133" t="s">
        <v>1616</v>
      </c>
      <c r="D472" s="133" t="s">
        <v>2193</v>
      </c>
      <c r="E472" s="133" t="s">
        <v>1424</v>
      </c>
      <c r="F472" s="133" t="s">
        <v>2652</v>
      </c>
      <c r="G472" s="133" t="s">
        <v>1533</v>
      </c>
      <c r="H472" s="133" t="s">
        <v>2389</v>
      </c>
      <c r="I472" s="133" t="s">
        <v>8</v>
      </c>
      <c r="J472" s="133" t="s">
        <v>2241</v>
      </c>
      <c r="K472" s="133" t="s">
        <v>2242</v>
      </c>
      <c r="L472" s="133" t="s">
        <v>66</v>
      </c>
      <c r="M472" s="133" t="s">
        <v>3224</v>
      </c>
      <c r="N472" s="133" t="s">
        <v>66</v>
      </c>
      <c r="O472" s="133" t="s">
        <v>2118</v>
      </c>
      <c r="P472" s="135" t="s">
        <v>66</v>
      </c>
      <c r="Q472" s="135">
        <v>44930</v>
      </c>
      <c r="R472" s="135">
        <v>44930</v>
      </c>
    </row>
    <row r="473" spans="1:18" hidden="1" x14ac:dyDescent="0.25">
      <c r="A473" s="133" t="s">
        <v>2653</v>
      </c>
      <c r="B473" s="133" t="s">
        <v>582</v>
      </c>
      <c r="C473" s="133" t="s">
        <v>1616</v>
      </c>
      <c r="D473" s="133" t="s">
        <v>2196</v>
      </c>
      <c r="E473" s="133" t="s">
        <v>1424</v>
      </c>
      <c r="F473" s="133" t="s">
        <v>2654</v>
      </c>
      <c r="G473" s="133" t="s">
        <v>1533</v>
      </c>
      <c r="H473" s="133" t="s">
        <v>2389</v>
      </c>
      <c r="I473" s="133" t="s">
        <v>8</v>
      </c>
      <c r="J473" s="133" t="s">
        <v>2241</v>
      </c>
      <c r="K473" s="133" t="s">
        <v>2242</v>
      </c>
      <c r="L473" s="133" t="s">
        <v>66</v>
      </c>
      <c r="M473" s="133" t="s">
        <v>3224</v>
      </c>
      <c r="N473" s="133" t="s">
        <v>66</v>
      </c>
      <c r="O473" s="133" t="s">
        <v>2198</v>
      </c>
      <c r="P473" s="135" t="s">
        <v>66</v>
      </c>
      <c r="Q473" s="135">
        <v>44930</v>
      </c>
      <c r="R473" s="135">
        <v>44930</v>
      </c>
    </row>
    <row r="474" spans="1:18" hidden="1" x14ac:dyDescent="0.25">
      <c r="A474" s="133" t="s">
        <v>2655</v>
      </c>
      <c r="B474" s="133" t="s">
        <v>582</v>
      </c>
      <c r="C474" s="133" t="s">
        <v>1616</v>
      </c>
      <c r="D474" s="133" t="s">
        <v>2656</v>
      </c>
      <c r="E474" s="133" t="s">
        <v>1424</v>
      </c>
      <c r="F474" s="133" t="s">
        <v>2657</v>
      </c>
      <c r="G474" s="133" t="s">
        <v>1533</v>
      </c>
      <c r="H474" s="133" t="s">
        <v>2266</v>
      </c>
      <c r="I474" s="133" t="s">
        <v>8</v>
      </c>
      <c r="J474" s="133" t="s">
        <v>2241</v>
      </c>
      <c r="K474" s="133" t="s">
        <v>2242</v>
      </c>
      <c r="L474" s="133" t="s">
        <v>66</v>
      </c>
      <c r="M474" s="133" t="s">
        <v>3224</v>
      </c>
      <c r="N474" s="133" t="s">
        <v>66</v>
      </c>
      <c r="O474" s="133" t="s">
        <v>1770</v>
      </c>
      <c r="P474" s="135" t="s">
        <v>66</v>
      </c>
      <c r="Q474" s="135">
        <v>44930</v>
      </c>
      <c r="R474" s="135">
        <v>44930</v>
      </c>
    </row>
    <row r="475" spans="1:18" hidden="1" x14ac:dyDescent="0.25">
      <c r="A475" s="133" t="s">
        <v>2658</v>
      </c>
      <c r="B475" s="133" t="s">
        <v>582</v>
      </c>
      <c r="C475" s="133" t="s">
        <v>1616</v>
      </c>
      <c r="D475" s="133" t="s">
        <v>2656</v>
      </c>
      <c r="E475" s="133" t="s">
        <v>1424</v>
      </c>
      <c r="F475" s="133" t="s">
        <v>2659</v>
      </c>
      <c r="G475" s="133" t="s">
        <v>1533</v>
      </c>
      <c r="H475" s="133" t="s">
        <v>2266</v>
      </c>
      <c r="I475" s="133" t="s">
        <v>8</v>
      </c>
      <c r="J475" s="133" t="s">
        <v>2241</v>
      </c>
      <c r="K475" s="133" t="s">
        <v>2242</v>
      </c>
      <c r="L475" s="133" t="s">
        <v>66</v>
      </c>
      <c r="M475" s="133" t="s">
        <v>3224</v>
      </c>
      <c r="N475" s="133" t="s">
        <v>66</v>
      </c>
      <c r="O475" s="133" t="s">
        <v>1770</v>
      </c>
      <c r="P475" s="135" t="s">
        <v>66</v>
      </c>
      <c r="Q475" s="135">
        <v>44930</v>
      </c>
      <c r="R475" s="135">
        <v>44930</v>
      </c>
    </row>
    <row r="476" spans="1:18" hidden="1" x14ac:dyDescent="0.25">
      <c r="A476" s="133" t="s">
        <v>2660</v>
      </c>
      <c r="B476" s="133" t="s">
        <v>582</v>
      </c>
      <c r="C476" s="133" t="s">
        <v>1616</v>
      </c>
      <c r="D476" s="133" t="s">
        <v>1716</v>
      </c>
      <c r="E476" s="133" t="s">
        <v>1424</v>
      </c>
      <c r="F476" s="133" t="s">
        <v>2661</v>
      </c>
      <c r="G476" s="133" t="s">
        <v>1533</v>
      </c>
      <c r="H476" s="133" t="s">
        <v>2266</v>
      </c>
      <c r="I476" s="133" t="s">
        <v>8</v>
      </c>
      <c r="J476" s="133" t="s">
        <v>2241</v>
      </c>
      <c r="K476" s="133" t="s">
        <v>2242</v>
      </c>
      <c r="L476" s="133" t="s">
        <v>66</v>
      </c>
      <c r="M476" s="133" t="s">
        <v>3224</v>
      </c>
      <c r="N476" s="133" t="s">
        <v>66</v>
      </c>
      <c r="O476" s="133" t="s">
        <v>1668</v>
      </c>
      <c r="P476" s="135" t="s">
        <v>66</v>
      </c>
      <c r="Q476" s="135">
        <v>44930</v>
      </c>
      <c r="R476" s="135">
        <v>44930</v>
      </c>
    </row>
    <row r="477" spans="1:18" hidden="1" x14ac:dyDescent="0.25">
      <c r="A477" s="133" t="s">
        <v>2662</v>
      </c>
      <c r="B477" s="133" t="s">
        <v>582</v>
      </c>
      <c r="C477" s="133" t="s">
        <v>1616</v>
      </c>
      <c r="D477" s="133" t="s">
        <v>2656</v>
      </c>
      <c r="E477" s="133" t="s">
        <v>1424</v>
      </c>
      <c r="F477" s="133" t="s">
        <v>2663</v>
      </c>
      <c r="G477" s="133" t="s">
        <v>1533</v>
      </c>
      <c r="H477" s="133" t="s">
        <v>2266</v>
      </c>
      <c r="I477" s="133" t="s">
        <v>8</v>
      </c>
      <c r="J477" s="133" t="s">
        <v>2241</v>
      </c>
      <c r="K477" s="133" t="s">
        <v>2242</v>
      </c>
      <c r="L477" s="133" t="s">
        <v>66</v>
      </c>
      <c r="M477" s="133" t="s">
        <v>3224</v>
      </c>
      <c r="N477" s="133" t="s">
        <v>66</v>
      </c>
      <c r="O477" s="133" t="s">
        <v>1770</v>
      </c>
      <c r="P477" s="135" t="s">
        <v>66</v>
      </c>
      <c r="Q477" s="135">
        <v>44930</v>
      </c>
      <c r="R477" s="135">
        <v>44930</v>
      </c>
    </row>
    <row r="478" spans="1:18" hidden="1" x14ac:dyDescent="0.25">
      <c r="A478" s="133" t="s">
        <v>2664</v>
      </c>
      <c r="B478" s="133" t="s">
        <v>582</v>
      </c>
      <c r="C478" s="133" t="s">
        <v>1616</v>
      </c>
      <c r="D478" s="133" t="s">
        <v>1723</v>
      </c>
      <c r="E478" s="133" t="s">
        <v>1424</v>
      </c>
      <c r="F478" s="133" t="s">
        <v>2665</v>
      </c>
      <c r="G478" s="133" t="s">
        <v>1533</v>
      </c>
      <c r="H478" s="133" t="s">
        <v>2266</v>
      </c>
      <c r="I478" s="133" t="s">
        <v>8</v>
      </c>
      <c r="J478" s="133" t="s">
        <v>2241</v>
      </c>
      <c r="K478" s="133" t="s">
        <v>2242</v>
      </c>
      <c r="L478" s="133" t="s">
        <v>66</v>
      </c>
      <c r="M478" s="133" t="s">
        <v>3224</v>
      </c>
      <c r="N478" s="133" t="s">
        <v>66</v>
      </c>
      <c r="O478" s="133" t="s">
        <v>1636</v>
      </c>
      <c r="P478" s="135" t="s">
        <v>66</v>
      </c>
      <c r="Q478" s="135">
        <v>44930</v>
      </c>
      <c r="R478" s="135">
        <v>44930</v>
      </c>
    </row>
    <row r="479" spans="1:18" hidden="1" x14ac:dyDescent="0.25">
      <c r="A479" s="133" t="s">
        <v>2666</v>
      </c>
      <c r="B479" s="133" t="s">
        <v>582</v>
      </c>
      <c r="C479" s="133" t="s">
        <v>1616</v>
      </c>
      <c r="D479" s="133" t="s">
        <v>2656</v>
      </c>
      <c r="E479" s="133" t="s">
        <v>1424</v>
      </c>
      <c r="F479" s="133" t="s">
        <v>2667</v>
      </c>
      <c r="G479" s="133" t="s">
        <v>1533</v>
      </c>
      <c r="H479" s="133" t="s">
        <v>2266</v>
      </c>
      <c r="I479" s="133" t="s">
        <v>8</v>
      </c>
      <c r="J479" s="133" t="s">
        <v>2241</v>
      </c>
      <c r="K479" s="133" t="s">
        <v>2242</v>
      </c>
      <c r="L479" s="133" t="s">
        <v>66</v>
      </c>
      <c r="M479" s="133" t="s">
        <v>3224</v>
      </c>
      <c r="N479" s="133" t="s">
        <v>66</v>
      </c>
      <c r="O479" s="133" t="s">
        <v>1770</v>
      </c>
      <c r="P479" s="135" t="s">
        <v>66</v>
      </c>
      <c r="Q479" s="135">
        <v>44930</v>
      </c>
      <c r="R479" s="135">
        <v>44930</v>
      </c>
    </row>
    <row r="480" spans="1:18" hidden="1" x14ac:dyDescent="0.25">
      <c r="A480" s="133" t="s">
        <v>2668</v>
      </c>
      <c r="B480" s="133" t="s">
        <v>582</v>
      </c>
      <c r="C480" s="133" t="s">
        <v>1616</v>
      </c>
      <c r="D480" s="133" t="s">
        <v>2656</v>
      </c>
      <c r="E480" s="133" t="s">
        <v>1424</v>
      </c>
      <c r="F480" s="133" t="s">
        <v>2669</v>
      </c>
      <c r="G480" s="133" t="s">
        <v>1533</v>
      </c>
      <c r="H480" s="133" t="s">
        <v>2266</v>
      </c>
      <c r="I480" s="133" t="s">
        <v>8</v>
      </c>
      <c r="J480" s="133" t="s">
        <v>2241</v>
      </c>
      <c r="K480" s="133" t="s">
        <v>2242</v>
      </c>
      <c r="L480" s="133" t="s">
        <v>66</v>
      </c>
      <c r="M480" s="133" t="s">
        <v>3224</v>
      </c>
      <c r="N480" s="133" t="s">
        <v>66</v>
      </c>
      <c r="O480" s="133" t="s">
        <v>1770</v>
      </c>
      <c r="P480" s="135" t="s">
        <v>66</v>
      </c>
      <c r="Q480" s="135">
        <v>44930</v>
      </c>
      <c r="R480" s="135">
        <v>44930</v>
      </c>
    </row>
    <row r="481" spans="1:18" hidden="1" x14ac:dyDescent="0.25">
      <c r="A481" s="133" t="s">
        <v>2670</v>
      </c>
      <c r="B481" s="133" t="s">
        <v>582</v>
      </c>
      <c r="C481" s="133" t="s">
        <v>1616</v>
      </c>
      <c r="D481" s="133" t="s">
        <v>2671</v>
      </c>
      <c r="E481" s="133" t="s">
        <v>1424</v>
      </c>
      <c r="F481" s="133" t="s">
        <v>2672</v>
      </c>
      <c r="G481" s="133" t="s">
        <v>1533</v>
      </c>
      <c r="H481" s="133" t="s">
        <v>2266</v>
      </c>
      <c r="I481" s="133" t="s">
        <v>8</v>
      </c>
      <c r="J481" s="133" t="s">
        <v>2241</v>
      </c>
      <c r="K481" s="133" t="s">
        <v>2242</v>
      </c>
      <c r="L481" s="133" t="s">
        <v>66</v>
      </c>
      <c r="M481" s="133" t="s">
        <v>3224</v>
      </c>
      <c r="N481" s="133" t="s">
        <v>66</v>
      </c>
      <c r="O481" s="133" t="s">
        <v>2018</v>
      </c>
      <c r="P481" s="135" t="s">
        <v>66</v>
      </c>
      <c r="Q481" s="135">
        <v>44930</v>
      </c>
      <c r="R481" s="135">
        <v>44930</v>
      </c>
    </row>
    <row r="482" spans="1:18" hidden="1" x14ac:dyDescent="0.25">
      <c r="A482" s="133" t="s">
        <v>2673</v>
      </c>
      <c r="B482" s="133" t="s">
        <v>582</v>
      </c>
      <c r="C482" s="133" t="s">
        <v>1616</v>
      </c>
      <c r="D482" s="133" t="s">
        <v>1616</v>
      </c>
      <c r="E482" s="133" t="s">
        <v>1424</v>
      </c>
      <c r="F482" s="133" t="s">
        <v>2674</v>
      </c>
      <c r="G482" s="133" t="s">
        <v>1533</v>
      </c>
      <c r="H482" s="133" t="s">
        <v>2240</v>
      </c>
      <c r="I482" s="133" t="s">
        <v>8</v>
      </c>
      <c r="J482" s="133" t="s">
        <v>2241</v>
      </c>
      <c r="K482" s="133" t="s">
        <v>2242</v>
      </c>
      <c r="L482" s="133" t="s">
        <v>66</v>
      </c>
      <c r="M482" s="133" t="s">
        <v>3224</v>
      </c>
      <c r="N482" s="133" t="s">
        <v>66</v>
      </c>
      <c r="O482" s="133" t="s">
        <v>2675</v>
      </c>
      <c r="P482" s="135" t="s">
        <v>66</v>
      </c>
      <c r="Q482" s="135">
        <v>44930</v>
      </c>
      <c r="R482" s="135">
        <v>44930</v>
      </c>
    </row>
    <row r="483" spans="1:18" hidden="1" x14ac:dyDescent="0.25">
      <c r="A483" s="133" t="s">
        <v>2676</v>
      </c>
      <c r="B483" s="133" t="s">
        <v>582</v>
      </c>
      <c r="C483" s="133" t="s">
        <v>1616</v>
      </c>
      <c r="D483" s="133" t="s">
        <v>2656</v>
      </c>
      <c r="E483" s="133" t="s">
        <v>1424</v>
      </c>
      <c r="F483" s="133" t="s">
        <v>2677</v>
      </c>
      <c r="G483" s="133" t="s">
        <v>1533</v>
      </c>
      <c r="H483" s="133" t="s">
        <v>2266</v>
      </c>
      <c r="I483" s="133" t="s">
        <v>8</v>
      </c>
      <c r="J483" s="133" t="s">
        <v>2241</v>
      </c>
      <c r="K483" s="133" t="s">
        <v>2242</v>
      </c>
      <c r="L483" s="133" t="s">
        <v>66</v>
      </c>
      <c r="M483" s="133" t="s">
        <v>3224</v>
      </c>
      <c r="N483" s="133" t="s">
        <v>66</v>
      </c>
      <c r="O483" s="133" t="s">
        <v>1770</v>
      </c>
      <c r="P483" s="135" t="s">
        <v>66</v>
      </c>
      <c r="Q483" s="135">
        <v>44930</v>
      </c>
      <c r="R483" s="135">
        <v>44930</v>
      </c>
    </row>
    <row r="484" spans="1:18" hidden="1" x14ac:dyDescent="0.25">
      <c r="A484" s="133" t="s">
        <v>2678</v>
      </c>
      <c r="B484" s="133" t="s">
        <v>582</v>
      </c>
      <c r="C484" s="133" t="s">
        <v>1616</v>
      </c>
      <c r="D484" s="133" t="s">
        <v>1735</v>
      </c>
      <c r="E484" s="133" t="s">
        <v>1424</v>
      </c>
      <c r="F484" s="133" t="s">
        <v>2679</v>
      </c>
      <c r="G484" s="133" t="s">
        <v>1533</v>
      </c>
      <c r="H484" s="133" t="s">
        <v>2266</v>
      </c>
      <c r="I484" s="133" t="s">
        <v>8</v>
      </c>
      <c r="J484" s="133" t="s">
        <v>2241</v>
      </c>
      <c r="K484" s="133" t="s">
        <v>2242</v>
      </c>
      <c r="L484" s="133" t="s">
        <v>66</v>
      </c>
      <c r="M484" s="133" t="s">
        <v>3224</v>
      </c>
      <c r="N484" s="133" t="s">
        <v>66</v>
      </c>
      <c r="O484" s="133" t="s">
        <v>1668</v>
      </c>
      <c r="P484" s="135" t="s">
        <v>66</v>
      </c>
      <c r="Q484" s="135">
        <v>44930</v>
      </c>
      <c r="R484" s="135">
        <v>44930</v>
      </c>
    </row>
    <row r="485" spans="1:18" hidden="1" x14ac:dyDescent="0.25">
      <c r="A485" s="133" t="s">
        <v>2680</v>
      </c>
      <c r="B485" s="133" t="s">
        <v>582</v>
      </c>
      <c r="C485" s="133" t="s">
        <v>1616</v>
      </c>
      <c r="D485" s="133" t="s">
        <v>1860</v>
      </c>
      <c r="E485" s="133" t="s">
        <v>1424</v>
      </c>
      <c r="F485" s="133" t="s">
        <v>2681</v>
      </c>
      <c r="G485" s="133" t="s">
        <v>1533</v>
      </c>
      <c r="H485" s="133" t="s">
        <v>2266</v>
      </c>
      <c r="I485" s="133" t="s">
        <v>8</v>
      </c>
      <c r="J485" s="133" t="s">
        <v>2241</v>
      </c>
      <c r="K485" s="133" t="s">
        <v>2242</v>
      </c>
      <c r="L485" s="133" t="s">
        <v>66</v>
      </c>
      <c r="M485" s="133" t="s">
        <v>3224</v>
      </c>
      <c r="N485" s="133" t="s">
        <v>66</v>
      </c>
      <c r="O485" s="133" t="s">
        <v>1846</v>
      </c>
      <c r="P485" s="135" t="s">
        <v>66</v>
      </c>
      <c r="Q485" s="135">
        <v>44930</v>
      </c>
      <c r="R485" s="135">
        <v>44930</v>
      </c>
    </row>
    <row r="486" spans="1:18" hidden="1" x14ac:dyDescent="0.25">
      <c r="A486" s="133" t="s">
        <v>2682</v>
      </c>
      <c r="B486" s="133" t="s">
        <v>582</v>
      </c>
      <c r="C486" s="133" t="s">
        <v>1616</v>
      </c>
      <c r="D486" s="133" t="s">
        <v>1739</v>
      </c>
      <c r="E486" s="133" t="s">
        <v>1424</v>
      </c>
      <c r="F486" s="133" t="s">
        <v>2683</v>
      </c>
      <c r="G486" s="133" t="s">
        <v>1533</v>
      </c>
      <c r="H486" s="133" t="s">
        <v>2266</v>
      </c>
      <c r="I486" s="133" t="s">
        <v>8</v>
      </c>
      <c r="J486" s="133" t="s">
        <v>2241</v>
      </c>
      <c r="K486" s="133" t="s">
        <v>2242</v>
      </c>
      <c r="L486" s="133" t="s">
        <v>66</v>
      </c>
      <c r="M486" s="133" t="s">
        <v>3224</v>
      </c>
      <c r="N486" s="133" t="s">
        <v>66</v>
      </c>
      <c r="O486" s="133" t="s">
        <v>1742</v>
      </c>
      <c r="P486" s="135" t="s">
        <v>66</v>
      </c>
      <c r="Q486" s="135">
        <v>44930</v>
      </c>
      <c r="R486" s="135">
        <v>44930</v>
      </c>
    </row>
    <row r="487" spans="1:18" hidden="1" x14ac:dyDescent="0.25">
      <c r="A487" s="133" t="s">
        <v>2684</v>
      </c>
      <c r="B487" s="133" t="s">
        <v>582</v>
      </c>
      <c r="C487" s="133" t="s">
        <v>1616</v>
      </c>
      <c r="D487" s="133" t="s">
        <v>2024</v>
      </c>
      <c r="E487" s="133" t="s">
        <v>1424</v>
      </c>
      <c r="F487" s="133" t="s">
        <v>2685</v>
      </c>
      <c r="G487" s="133" t="s">
        <v>1533</v>
      </c>
      <c r="H487" s="133" t="s">
        <v>2266</v>
      </c>
      <c r="I487" s="133" t="s">
        <v>8</v>
      </c>
      <c r="J487" s="133" t="s">
        <v>2241</v>
      </c>
      <c r="K487" s="133" t="s">
        <v>2242</v>
      </c>
      <c r="L487" s="133" t="s">
        <v>66</v>
      </c>
      <c r="M487" s="133" t="s">
        <v>3224</v>
      </c>
      <c r="N487" s="133" t="s">
        <v>66</v>
      </c>
      <c r="O487" s="133" t="s">
        <v>2026</v>
      </c>
      <c r="P487" s="135" t="s">
        <v>66</v>
      </c>
      <c r="Q487" s="135">
        <v>44930</v>
      </c>
      <c r="R487" s="135">
        <v>44930</v>
      </c>
    </row>
    <row r="488" spans="1:18" hidden="1" x14ac:dyDescent="0.25">
      <c r="A488" s="133" t="s">
        <v>2686</v>
      </c>
      <c r="B488" s="133" t="s">
        <v>582</v>
      </c>
      <c r="C488" s="133" t="s">
        <v>1616</v>
      </c>
      <c r="D488" s="133" t="s">
        <v>1785</v>
      </c>
      <c r="E488" s="133" t="s">
        <v>1424</v>
      </c>
      <c r="F488" s="133" t="s">
        <v>2687</v>
      </c>
      <c r="G488" s="133" t="s">
        <v>1533</v>
      </c>
      <c r="H488" s="133" t="s">
        <v>2266</v>
      </c>
      <c r="I488" s="133" t="s">
        <v>8</v>
      </c>
      <c r="J488" s="133" t="s">
        <v>2241</v>
      </c>
      <c r="K488" s="133" t="s">
        <v>2242</v>
      </c>
      <c r="L488" s="133" t="s">
        <v>66</v>
      </c>
      <c r="M488" s="133" t="s">
        <v>3224</v>
      </c>
      <c r="N488" s="133" t="s">
        <v>66</v>
      </c>
      <c r="O488" s="133" t="s">
        <v>1788</v>
      </c>
      <c r="P488" s="135" t="s">
        <v>66</v>
      </c>
      <c r="Q488" s="135">
        <v>44930</v>
      </c>
      <c r="R488" s="135">
        <v>44930</v>
      </c>
    </row>
    <row r="489" spans="1:18" hidden="1" x14ac:dyDescent="0.25">
      <c r="A489" s="133" t="s">
        <v>2688</v>
      </c>
      <c r="B489" s="133" t="s">
        <v>582</v>
      </c>
      <c r="C489" s="133" t="s">
        <v>1616</v>
      </c>
      <c r="D489" s="133" t="s">
        <v>2656</v>
      </c>
      <c r="E489" s="133" t="s">
        <v>1424</v>
      </c>
      <c r="F489" s="133" t="s">
        <v>2689</v>
      </c>
      <c r="G489" s="133" t="s">
        <v>1533</v>
      </c>
      <c r="H489" s="133" t="s">
        <v>2266</v>
      </c>
      <c r="I489" s="133" t="s">
        <v>8</v>
      </c>
      <c r="J489" s="133" t="s">
        <v>2241</v>
      </c>
      <c r="K489" s="133" t="s">
        <v>2242</v>
      </c>
      <c r="L489" s="133" t="s">
        <v>66</v>
      </c>
      <c r="M489" s="133" t="s">
        <v>3224</v>
      </c>
      <c r="N489" s="133" t="s">
        <v>66</v>
      </c>
      <c r="O489" s="133" t="s">
        <v>1770</v>
      </c>
      <c r="P489" s="135" t="s">
        <v>66</v>
      </c>
      <c r="Q489" s="135">
        <v>44930</v>
      </c>
      <c r="R489" s="135">
        <v>44930</v>
      </c>
    </row>
    <row r="490" spans="1:18" hidden="1" x14ac:dyDescent="0.25">
      <c r="A490" s="133" t="s">
        <v>2690</v>
      </c>
      <c r="B490" s="133" t="s">
        <v>582</v>
      </c>
      <c r="C490" s="133" t="s">
        <v>1616</v>
      </c>
      <c r="D490" s="133" t="s">
        <v>1616</v>
      </c>
      <c r="E490" s="133" t="s">
        <v>1424</v>
      </c>
      <c r="F490" s="133" t="s">
        <v>2691</v>
      </c>
      <c r="G490" s="133" t="s">
        <v>1533</v>
      </c>
      <c r="H490" s="133" t="s">
        <v>2266</v>
      </c>
      <c r="I490" s="133" t="s">
        <v>8</v>
      </c>
      <c r="J490" s="133" t="s">
        <v>2241</v>
      </c>
      <c r="K490" s="133" t="s">
        <v>2242</v>
      </c>
      <c r="L490" s="133" t="s">
        <v>66</v>
      </c>
      <c r="M490" s="133" t="s">
        <v>3224</v>
      </c>
      <c r="N490" s="133" t="s">
        <v>66</v>
      </c>
      <c r="O490" s="133" t="s">
        <v>2022</v>
      </c>
      <c r="P490" s="135" t="s">
        <v>66</v>
      </c>
      <c r="Q490" s="135">
        <v>44930</v>
      </c>
      <c r="R490" s="135">
        <v>44930</v>
      </c>
    </row>
    <row r="491" spans="1:18" hidden="1" x14ac:dyDescent="0.25">
      <c r="A491" s="133" t="s">
        <v>2692</v>
      </c>
      <c r="B491" s="133" t="s">
        <v>582</v>
      </c>
      <c r="C491" s="133" t="s">
        <v>1616</v>
      </c>
      <c r="D491" s="133" t="s">
        <v>2693</v>
      </c>
      <c r="E491" s="133" t="s">
        <v>1424</v>
      </c>
      <c r="F491" s="133" t="s">
        <v>2694</v>
      </c>
      <c r="G491" s="133" t="s">
        <v>1533</v>
      </c>
      <c r="H491" s="133" t="s">
        <v>2272</v>
      </c>
      <c r="I491" s="133" t="s">
        <v>8</v>
      </c>
      <c r="J491" s="133" t="s">
        <v>2241</v>
      </c>
      <c r="K491" s="133" t="s">
        <v>2242</v>
      </c>
      <c r="L491" s="133" t="s">
        <v>66</v>
      </c>
      <c r="M491" s="133" t="s">
        <v>3224</v>
      </c>
      <c r="N491" s="133" t="s">
        <v>66</v>
      </c>
      <c r="O491" s="133" t="s">
        <v>1770</v>
      </c>
      <c r="P491" s="135" t="s">
        <v>66</v>
      </c>
      <c r="Q491" s="135">
        <v>44930</v>
      </c>
      <c r="R491" s="135">
        <v>44930</v>
      </c>
    </row>
    <row r="492" spans="1:18" hidden="1" x14ac:dyDescent="0.25">
      <c r="A492" s="133" t="s">
        <v>2695</v>
      </c>
      <c r="B492" s="133" t="s">
        <v>582</v>
      </c>
      <c r="C492" s="133" t="s">
        <v>1616</v>
      </c>
      <c r="D492" s="133" t="s">
        <v>2693</v>
      </c>
      <c r="E492" s="133" t="s">
        <v>1424</v>
      </c>
      <c r="F492" s="133" t="s">
        <v>2696</v>
      </c>
      <c r="G492" s="133" t="s">
        <v>1533</v>
      </c>
      <c r="H492" s="133" t="s">
        <v>2272</v>
      </c>
      <c r="I492" s="133" t="s">
        <v>8</v>
      </c>
      <c r="J492" s="133" t="s">
        <v>2241</v>
      </c>
      <c r="K492" s="133" t="s">
        <v>2242</v>
      </c>
      <c r="L492" s="133" t="s">
        <v>66</v>
      </c>
      <c r="M492" s="133" t="s">
        <v>3224</v>
      </c>
      <c r="N492" s="133" t="s">
        <v>66</v>
      </c>
      <c r="O492" s="133" t="s">
        <v>1770</v>
      </c>
      <c r="P492" s="135" t="s">
        <v>66</v>
      </c>
      <c r="Q492" s="135">
        <v>44930</v>
      </c>
      <c r="R492" s="135">
        <v>44930</v>
      </c>
    </row>
    <row r="493" spans="1:18" hidden="1" x14ac:dyDescent="0.25">
      <c r="A493" s="133" t="s">
        <v>2697</v>
      </c>
      <c r="B493" s="133" t="s">
        <v>582</v>
      </c>
      <c r="C493" s="133" t="s">
        <v>1616</v>
      </c>
      <c r="D493" s="133" t="s">
        <v>1665</v>
      </c>
      <c r="E493" s="133" t="s">
        <v>1424</v>
      </c>
      <c r="F493" s="133" t="s">
        <v>2698</v>
      </c>
      <c r="G493" s="133" t="s">
        <v>1533</v>
      </c>
      <c r="H493" s="133" t="s">
        <v>2272</v>
      </c>
      <c r="I493" s="133" t="s">
        <v>8</v>
      </c>
      <c r="J493" s="133" t="s">
        <v>2241</v>
      </c>
      <c r="K493" s="133" t="s">
        <v>2242</v>
      </c>
      <c r="L493" s="133" t="s">
        <v>66</v>
      </c>
      <c r="M493" s="133" t="s">
        <v>3224</v>
      </c>
      <c r="N493" s="133" t="s">
        <v>66</v>
      </c>
      <c r="O493" s="133" t="s">
        <v>1668</v>
      </c>
      <c r="P493" s="135" t="s">
        <v>66</v>
      </c>
      <c r="Q493" s="135">
        <v>44930</v>
      </c>
      <c r="R493" s="135">
        <v>44930</v>
      </c>
    </row>
    <row r="494" spans="1:18" hidden="1" x14ac:dyDescent="0.25">
      <c r="A494" s="133" t="s">
        <v>2699</v>
      </c>
      <c r="B494" s="133" t="s">
        <v>582</v>
      </c>
      <c r="C494" s="133" t="s">
        <v>1616</v>
      </c>
      <c r="D494" s="133" t="s">
        <v>2693</v>
      </c>
      <c r="E494" s="133" t="s">
        <v>1424</v>
      </c>
      <c r="F494" s="133" t="s">
        <v>2700</v>
      </c>
      <c r="G494" s="133" t="s">
        <v>1533</v>
      </c>
      <c r="H494" s="133" t="s">
        <v>2272</v>
      </c>
      <c r="I494" s="133" t="s">
        <v>8</v>
      </c>
      <c r="J494" s="133" t="s">
        <v>2241</v>
      </c>
      <c r="K494" s="133" t="s">
        <v>2242</v>
      </c>
      <c r="L494" s="133" t="s">
        <v>66</v>
      </c>
      <c r="M494" s="133" t="s">
        <v>3224</v>
      </c>
      <c r="N494" s="133" t="s">
        <v>66</v>
      </c>
      <c r="O494" s="133" t="s">
        <v>1770</v>
      </c>
      <c r="P494" s="135" t="s">
        <v>66</v>
      </c>
      <c r="Q494" s="135">
        <v>44930</v>
      </c>
      <c r="R494" s="135">
        <v>44930</v>
      </c>
    </row>
    <row r="495" spans="1:18" hidden="1" x14ac:dyDescent="0.25">
      <c r="A495" s="133" t="s">
        <v>2701</v>
      </c>
      <c r="B495" s="133" t="s">
        <v>582</v>
      </c>
      <c r="C495" s="133" t="s">
        <v>1616</v>
      </c>
      <c r="D495" s="133" t="s">
        <v>1674</v>
      </c>
      <c r="E495" s="133" t="s">
        <v>1424</v>
      </c>
      <c r="F495" s="133" t="s">
        <v>2702</v>
      </c>
      <c r="G495" s="133" t="s">
        <v>1533</v>
      </c>
      <c r="H495" s="133" t="s">
        <v>2272</v>
      </c>
      <c r="I495" s="133" t="s">
        <v>8</v>
      </c>
      <c r="J495" s="133" t="s">
        <v>2241</v>
      </c>
      <c r="K495" s="133" t="s">
        <v>2242</v>
      </c>
      <c r="L495" s="133" t="s">
        <v>66</v>
      </c>
      <c r="M495" s="133" t="s">
        <v>3224</v>
      </c>
      <c r="N495" s="133" t="s">
        <v>66</v>
      </c>
      <c r="O495" s="133" t="s">
        <v>1636</v>
      </c>
      <c r="P495" s="135" t="s">
        <v>66</v>
      </c>
      <c r="Q495" s="135">
        <v>44930</v>
      </c>
      <c r="R495" s="135">
        <v>44930</v>
      </c>
    </row>
    <row r="496" spans="1:18" hidden="1" x14ac:dyDescent="0.25">
      <c r="A496" s="133" t="s">
        <v>2703</v>
      </c>
      <c r="B496" s="133" t="s">
        <v>582</v>
      </c>
      <c r="C496" s="133" t="s">
        <v>1616</v>
      </c>
      <c r="D496" s="133" t="s">
        <v>2693</v>
      </c>
      <c r="E496" s="133" t="s">
        <v>1424</v>
      </c>
      <c r="F496" s="133" t="s">
        <v>2704</v>
      </c>
      <c r="G496" s="133" t="s">
        <v>1533</v>
      </c>
      <c r="H496" s="133" t="s">
        <v>2272</v>
      </c>
      <c r="I496" s="133" t="s">
        <v>8</v>
      </c>
      <c r="J496" s="133" t="s">
        <v>2241</v>
      </c>
      <c r="K496" s="133" t="s">
        <v>2242</v>
      </c>
      <c r="L496" s="133" t="s">
        <v>66</v>
      </c>
      <c r="M496" s="133" t="s">
        <v>3224</v>
      </c>
      <c r="N496" s="133" t="s">
        <v>66</v>
      </c>
      <c r="O496" s="133" t="s">
        <v>1770</v>
      </c>
      <c r="P496" s="135" t="s">
        <v>66</v>
      </c>
      <c r="Q496" s="135">
        <v>44930</v>
      </c>
      <c r="R496" s="135">
        <v>44930</v>
      </c>
    </row>
    <row r="497" spans="1:18" hidden="1" x14ac:dyDescent="0.25">
      <c r="A497" s="133" t="s">
        <v>2705</v>
      </c>
      <c r="B497" s="133" t="s">
        <v>582</v>
      </c>
      <c r="C497" s="133" t="s">
        <v>1616</v>
      </c>
      <c r="D497" s="133" t="s">
        <v>2693</v>
      </c>
      <c r="E497" s="133" t="s">
        <v>1424</v>
      </c>
      <c r="F497" s="133" t="s">
        <v>2706</v>
      </c>
      <c r="G497" s="133" t="s">
        <v>1533</v>
      </c>
      <c r="H497" s="133" t="s">
        <v>2272</v>
      </c>
      <c r="I497" s="133" t="s">
        <v>8</v>
      </c>
      <c r="J497" s="133" t="s">
        <v>2241</v>
      </c>
      <c r="K497" s="133" t="s">
        <v>2242</v>
      </c>
      <c r="L497" s="133" t="s">
        <v>66</v>
      </c>
      <c r="M497" s="133" t="s">
        <v>3224</v>
      </c>
      <c r="N497" s="133" t="s">
        <v>66</v>
      </c>
      <c r="O497" s="133" t="s">
        <v>1770</v>
      </c>
      <c r="P497" s="135" t="s">
        <v>66</v>
      </c>
      <c r="Q497" s="135">
        <v>44930</v>
      </c>
      <c r="R497" s="135">
        <v>44930</v>
      </c>
    </row>
    <row r="498" spans="1:18" hidden="1" x14ac:dyDescent="0.25">
      <c r="A498" s="133" t="s">
        <v>2707</v>
      </c>
      <c r="B498" s="133" t="s">
        <v>582</v>
      </c>
      <c r="C498" s="133" t="s">
        <v>1616</v>
      </c>
      <c r="D498" s="133" t="s">
        <v>2693</v>
      </c>
      <c r="E498" s="133" t="s">
        <v>1424</v>
      </c>
      <c r="F498" s="133" t="s">
        <v>2708</v>
      </c>
      <c r="G498" s="133" t="s">
        <v>1533</v>
      </c>
      <c r="H498" s="133" t="s">
        <v>2272</v>
      </c>
      <c r="I498" s="133" t="s">
        <v>8</v>
      </c>
      <c r="J498" s="133" t="s">
        <v>2241</v>
      </c>
      <c r="K498" s="133" t="s">
        <v>2242</v>
      </c>
      <c r="L498" s="133" t="s">
        <v>66</v>
      </c>
      <c r="M498" s="133" t="s">
        <v>3224</v>
      </c>
      <c r="N498" s="133" t="s">
        <v>66</v>
      </c>
      <c r="O498" s="133" t="s">
        <v>1770</v>
      </c>
      <c r="P498" s="135" t="s">
        <v>66</v>
      </c>
      <c r="Q498" s="135">
        <v>44930</v>
      </c>
      <c r="R498" s="135">
        <v>44930</v>
      </c>
    </row>
    <row r="499" spans="1:18" hidden="1" x14ac:dyDescent="0.25">
      <c r="A499" s="133" t="s">
        <v>2709</v>
      </c>
      <c r="B499" s="133" t="s">
        <v>582</v>
      </c>
      <c r="C499" s="133" t="s">
        <v>1616</v>
      </c>
      <c r="D499" s="133" t="s">
        <v>2014</v>
      </c>
      <c r="E499" s="133" t="s">
        <v>1424</v>
      </c>
      <c r="F499" s="133" t="s">
        <v>2710</v>
      </c>
      <c r="G499" s="133" t="s">
        <v>1533</v>
      </c>
      <c r="H499" s="133" t="s">
        <v>2240</v>
      </c>
      <c r="I499" s="133" t="s">
        <v>8</v>
      </c>
      <c r="J499" s="133" t="s">
        <v>2241</v>
      </c>
      <c r="K499" s="133" t="s">
        <v>2242</v>
      </c>
      <c r="L499" s="133" t="s">
        <v>66</v>
      </c>
      <c r="M499" s="133" t="s">
        <v>3224</v>
      </c>
      <c r="N499" s="133" t="s">
        <v>66</v>
      </c>
      <c r="O499" s="133" t="s">
        <v>2018</v>
      </c>
      <c r="P499" s="135" t="s">
        <v>66</v>
      </c>
      <c r="Q499" s="135">
        <v>44930</v>
      </c>
      <c r="R499" s="135">
        <v>44930</v>
      </c>
    </row>
    <row r="500" spans="1:18" hidden="1" x14ac:dyDescent="0.25">
      <c r="A500" s="133" t="s">
        <v>2711</v>
      </c>
      <c r="B500" s="133" t="s">
        <v>582</v>
      </c>
      <c r="C500" s="133" t="s">
        <v>1616</v>
      </c>
      <c r="D500" s="133" t="s">
        <v>1863</v>
      </c>
      <c r="E500" s="133" t="s">
        <v>1424</v>
      </c>
      <c r="F500" s="133" t="s">
        <v>2712</v>
      </c>
      <c r="G500" s="133" t="s">
        <v>1533</v>
      </c>
      <c r="H500" s="133" t="s">
        <v>2272</v>
      </c>
      <c r="I500" s="133" t="s">
        <v>8</v>
      </c>
      <c r="J500" s="133" t="s">
        <v>2241</v>
      </c>
      <c r="K500" s="133" t="s">
        <v>2242</v>
      </c>
      <c r="L500" s="133" t="s">
        <v>66</v>
      </c>
      <c r="M500" s="133" t="s">
        <v>3224</v>
      </c>
      <c r="N500" s="133" t="s">
        <v>66</v>
      </c>
      <c r="O500" s="133" t="s">
        <v>1846</v>
      </c>
      <c r="P500" s="135" t="s">
        <v>66</v>
      </c>
      <c r="Q500" s="135">
        <v>44930</v>
      </c>
      <c r="R500" s="135">
        <v>44930</v>
      </c>
    </row>
    <row r="501" spans="1:18" hidden="1" x14ac:dyDescent="0.25">
      <c r="A501" s="133" t="s">
        <v>2713</v>
      </c>
      <c r="B501" s="133" t="s">
        <v>582</v>
      </c>
      <c r="C501" s="133" t="s">
        <v>1616</v>
      </c>
      <c r="D501" s="133" t="s">
        <v>2693</v>
      </c>
      <c r="E501" s="133" t="s">
        <v>1424</v>
      </c>
      <c r="F501" s="133" t="s">
        <v>2714</v>
      </c>
      <c r="G501" s="133" t="s">
        <v>1533</v>
      </c>
      <c r="H501" s="133" t="s">
        <v>2272</v>
      </c>
      <c r="I501" s="133" t="s">
        <v>8</v>
      </c>
      <c r="J501" s="133" t="s">
        <v>2241</v>
      </c>
      <c r="K501" s="133" t="s">
        <v>2242</v>
      </c>
      <c r="L501" s="133" t="s">
        <v>66</v>
      </c>
      <c r="M501" s="133" t="s">
        <v>3224</v>
      </c>
      <c r="N501" s="133" t="s">
        <v>66</v>
      </c>
      <c r="O501" s="133" t="s">
        <v>1770</v>
      </c>
      <c r="P501" s="135" t="s">
        <v>66</v>
      </c>
      <c r="Q501" s="135">
        <v>44930</v>
      </c>
      <c r="R501" s="135">
        <v>44930</v>
      </c>
    </row>
    <row r="502" spans="1:18" hidden="1" x14ac:dyDescent="0.25">
      <c r="A502" s="133" t="s">
        <v>2715</v>
      </c>
      <c r="B502" s="133" t="s">
        <v>582</v>
      </c>
      <c r="C502" s="133" t="s">
        <v>1616</v>
      </c>
      <c r="D502" s="133" t="s">
        <v>2693</v>
      </c>
      <c r="E502" s="133" t="s">
        <v>1424</v>
      </c>
      <c r="F502" s="133" t="s">
        <v>2716</v>
      </c>
      <c r="G502" s="133" t="s">
        <v>1533</v>
      </c>
      <c r="H502" s="133" t="s">
        <v>2272</v>
      </c>
      <c r="I502" s="133" t="s">
        <v>8</v>
      </c>
      <c r="J502" s="133" t="s">
        <v>2241</v>
      </c>
      <c r="K502" s="133" t="s">
        <v>2242</v>
      </c>
      <c r="L502" s="133" t="s">
        <v>66</v>
      </c>
      <c r="M502" s="133" t="s">
        <v>3224</v>
      </c>
      <c r="N502" s="133" t="s">
        <v>66</v>
      </c>
      <c r="O502" s="133" t="s">
        <v>1770</v>
      </c>
      <c r="P502" s="135" t="s">
        <v>66</v>
      </c>
      <c r="Q502" s="135">
        <v>44930</v>
      </c>
      <c r="R502" s="135">
        <v>44930</v>
      </c>
    </row>
    <row r="503" spans="1:18" hidden="1" x14ac:dyDescent="0.25">
      <c r="A503" s="133" t="s">
        <v>2717</v>
      </c>
      <c r="B503" s="133" t="s">
        <v>582</v>
      </c>
      <c r="C503" s="133" t="s">
        <v>1616</v>
      </c>
      <c r="D503" s="133" t="s">
        <v>1616</v>
      </c>
      <c r="E503" s="133" t="s">
        <v>1424</v>
      </c>
      <c r="F503" s="133" t="s">
        <v>2718</v>
      </c>
      <c r="G503" s="133" t="s">
        <v>1533</v>
      </c>
      <c r="H503" s="133" t="s">
        <v>2272</v>
      </c>
      <c r="I503" s="133" t="s">
        <v>8</v>
      </c>
      <c r="J503" s="133" t="s">
        <v>2241</v>
      </c>
      <c r="K503" s="133" t="s">
        <v>2242</v>
      </c>
      <c r="L503" s="133" t="s">
        <v>66</v>
      </c>
      <c r="M503" s="133" t="s">
        <v>3224</v>
      </c>
      <c r="N503" s="133" t="s">
        <v>66</v>
      </c>
      <c r="O503" s="133" t="s">
        <v>1620</v>
      </c>
      <c r="P503" s="135" t="s">
        <v>66</v>
      </c>
      <c r="Q503" s="135">
        <v>44930</v>
      </c>
      <c r="R503" s="135">
        <v>44930</v>
      </c>
    </row>
    <row r="504" spans="1:18" hidden="1" x14ac:dyDescent="0.25">
      <c r="A504" s="133" t="s">
        <v>2719</v>
      </c>
      <c r="B504" s="133" t="s">
        <v>582</v>
      </c>
      <c r="C504" s="133" t="s">
        <v>1616</v>
      </c>
      <c r="D504" s="133" t="s">
        <v>2014</v>
      </c>
      <c r="E504" s="133" t="s">
        <v>1424</v>
      </c>
      <c r="F504" s="133" t="s">
        <v>2720</v>
      </c>
      <c r="G504" s="133" t="s">
        <v>1533</v>
      </c>
      <c r="H504" s="133" t="s">
        <v>2240</v>
      </c>
      <c r="I504" s="133" t="s">
        <v>8</v>
      </c>
      <c r="J504" s="133" t="s">
        <v>2241</v>
      </c>
      <c r="K504" s="133" t="s">
        <v>2242</v>
      </c>
      <c r="L504" s="133" t="s">
        <v>66</v>
      </c>
      <c r="M504" s="133" t="s">
        <v>3224</v>
      </c>
      <c r="N504" s="133" t="s">
        <v>66</v>
      </c>
      <c r="O504" s="133" t="s">
        <v>2018</v>
      </c>
      <c r="P504" s="135" t="s">
        <v>66</v>
      </c>
      <c r="Q504" s="135">
        <v>44930</v>
      </c>
      <c r="R504" s="135">
        <v>44930</v>
      </c>
    </row>
    <row r="505" spans="1:18" hidden="1" x14ac:dyDescent="0.25">
      <c r="A505" s="133" t="s">
        <v>2721</v>
      </c>
      <c r="B505" s="133" t="s">
        <v>582</v>
      </c>
      <c r="C505" s="133" t="s">
        <v>1616</v>
      </c>
      <c r="D505" s="133" t="s">
        <v>2722</v>
      </c>
      <c r="E505" s="133" t="s">
        <v>1424</v>
      </c>
      <c r="F505" s="133" t="s">
        <v>2723</v>
      </c>
      <c r="G505" s="133" t="s">
        <v>1533</v>
      </c>
      <c r="H505" s="133" t="s">
        <v>2345</v>
      </c>
      <c r="I505" s="133" t="s">
        <v>8</v>
      </c>
      <c r="J505" s="133" t="s">
        <v>2241</v>
      </c>
      <c r="K505" s="133" t="s">
        <v>2242</v>
      </c>
      <c r="L505" s="133" t="s">
        <v>66</v>
      </c>
      <c r="M505" s="133" t="s">
        <v>3224</v>
      </c>
      <c r="N505" s="133" t="s">
        <v>66</v>
      </c>
      <c r="O505" s="133" t="s">
        <v>1770</v>
      </c>
      <c r="P505" s="135" t="s">
        <v>66</v>
      </c>
      <c r="Q505" s="135">
        <v>44930</v>
      </c>
      <c r="R505" s="135">
        <v>44930</v>
      </c>
    </row>
    <row r="506" spans="1:18" hidden="1" x14ac:dyDescent="0.25">
      <c r="A506" s="133" t="s">
        <v>2724</v>
      </c>
      <c r="B506" s="133" t="s">
        <v>582</v>
      </c>
      <c r="C506" s="133" t="s">
        <v>1616</v>
      </c>
      <c r="D506" s="133" t="s">
        <v>2041</v>
      </c>
      <c r="E506" s="133" t="s">
        <v>1424</v>
      </c>
      <c r="F506" s="133" t="s">
        <v>2725</v>
      </c>
      <c r="G506" s="133" t="s">
        <v>1533</v>
      </c>
      <c r="H506" s="133" t="s">
        <v>2348</v>
      </c>
      <c r="I506" s="133" t="s">
        <v>8</v>
      </c>
      <c r="J506" s="133" t="s">
        <v>2241</v>
      </c>
      <c r="K506" s="133" t="s">
        <v>2242</v>
      </c>
      <c r="L506" s="133" t="s">
        <v>66</v>
      </c>
      <c r="M506" s="133" t="s">
        <v>3224</v>
      </c>
      <c r="N506" s="133" t="s">
        <v>66</v>
      </c>
      <c r="O506" s="133" t="s">
        <v>2044</v>
      </c>
      <c r="P506" s="135" t="s">
        <v>66</v>
      </c>
      <c r="Q506" s="135">
        <v>44930</v>
      </c>
      <c r="R506" s="135">
        <v>44930</v>
      </c>
    </row>
    <row r="507" spans="1:18" hidden="1" x14ac:dyDescent="0.25">
      <c r="A507" s="133" t="s">
        <v>2726</v>
      </c>
      <c r="B507" s="133" t="s">
        <v>582</v>
      </c>
      <c r="C507" s="133" t="s">
        <v>1616</v>
      </c>
      <c r="D507" s="133" t="s">
        <v>2221</v>
      </c>
      <c r="E507" s="133" t="s">
        <v>1424</v>
      </c>
      <c r="F507" s="133" t="s">
        <v>2727</v>
      </c>
      <c r="G507" s="133" t="s">
        <v>1533</v>
      </c>
      <c r="H507" s="133" t="s">
        <v>2345</v>
      </c>
      <c r="I507" s="133" t="s">
        <v>8</v>
      </c>
      <c r="J507" s="133" t="s">
        <v>2241</v>
      </c>
      <c r="K507" s="133" t="s">
        <v>2242</v>
      </c>
      <c r="L507" s="133" t="s">
        <v>66</v>
      </c>
      <c r="M507" s="133" t="s">
        <v>3224</v>
      </c>
      <c r="N507" s="133" t="s">
        <v>66</v>
      </c>
      <c r="O507" s="133" t="s">
        <v>1979</v>
      </c>
      <c r="P507" s="135" t="s">
        <v>66</v>
      </c>
      <c r="Q507" s="135">
        <v>44930</v>
      </c>
      <c r="R507" s="135">
        <v>44930</v>
      </c>
    </row>
    <row r="508" spans="1:18" hidden="1" x14ac:dyDescent="0.25">
      <c r="A508" s="133" t="s">
        <v>2728</v>
      </c>
      <c r="B508" s="133" t="s">
        <v>582</v>
      </c>
      <c r="C508" s="133" t="s">
        <v>1616</v>
      </c>
      <c r="D508" s="133" t="s">
        <v>1832</v>
      </c>
      <c r="E508" s="133" t="s">
        <v>1424</v>
      </c>
      <c r="F508" s="133" t="s">
        <v>2729</v>
      </c>
      <c r="G508" s="133" t="s">
        <v>1533</v>
      </c>
      <c r="H508" s="133" t="s">
        <v>2345</v>
      </c>
      <c r="I508" s="133" t="s">
        <v>8</v>
      </c>
      <c r="J508" s="133" t="s">
        <v>2241</v>
      </c>
      <c r="K508" s="133" t="s">
        <v>2242</v>
      </c>
      <c r="L508" s="133" t="s">
        <v>66</v>
      </c>
      <c r="M508" s="133" t="s">
        <v>3224</v>
      </c>
      <c r="N508" s="133" t="s">
        <v>66</v>
      </c>
      <c r="O508" s="133" t="s">
        <v>1836</v>
      </c>
      <c r="P508" s="135" t="s">
        <v>66</v>
      </c>
      <c r="Q508" s="135">
        <v>44930</v>
      </c>
      <c r="R508" s="135">
        <v>44930</v>
      </c>
    </row>
    <row r="509" spans="1:18" hidden="1" x14ac:dyDescent="0.25">
      <c r="A509" s="133" t="s">
        <v>2730</v>
      </c>
      <c r="B509" s="133" t="s">
        <v>582</v>
      </c>
      <c r="C509" s="133" t="s">
        <v>1616</v>
      </c>
      <c r="D509" s="133" t="s">
        <v>2201</v>
      </c>
      <c r="E509" s="133" t="s">
        <v>1424</v>
      </c>
      <c r="F509" s="133" t="s">
        <v>2731</v>
      </c>
      <c r="G509" s="133" t="s">
        <v>1533</v>
      </c>
      <c r="H509" s="133" t="s">
        <v>2345</v>
      </c>
      <c r="I509" s="133" t="s">
        <v>8</v>
      </c>
      <c r="J509" s="133" t="s">
        <v>2241</v>
      </c>
      <c r="K509" s="133" t="s">
        <v>2242</v>
      </c>
      <c r="L509" s="133" t="s">
        <v>66</v>
      </c>
      <c r="M509" s="133" t="s">
        <v>3224</v>
      </c>
      <c r="N509" s="133" t="s">
        <v>66</v>
      </c>
      <c r="O509" s="133" t="s">
        <v>2205</v>
      </c>
      <c r="P509" s="135" t="s">
        <v>66</v>
      </c>
      <c r="Q509" s="135">
        <v>44930</v>
      </c>
      <c r="R509" s="135">
        <v>44930</v>
      </c>
    </row>
    <row r="510" spans="1:18" hidden="1" x14ac:dyDescent="0.25">
      <c r="A510" s="133" t="s">
        <v>2732</v>
      </c>
      <c r="B510" s="133" t="s">
        <v>582</v>
      </c>
      <c r="C510" s="133" t="s">
        <v>1616</v>
      </c>
      <c r="D510" s="133" t="s">
        <v>2537</v>
      </c>
      <c r="E510" s="133" t="s">
        <v>1424</v>
      </c>
      <c r="F510" s="133" t="s">
        <v>2733</v>
      </c>
      <c r="G510" s="133" t="s">
        <v>1533</v>
      </c>
      <c r="H510" s="133" t="s">
        <v>2345</v>
      </c>
      <c r="I510" s="133" t="s">
        <v>8</v>
      </c>
      <c r="J510" s="133" t="s">
        <v>2241</v>
      </c>
      <c r="K510" s="133" t="s">
        <v>2242</v>
      </c>
      <c r="L510" s="133" t="s">
        <v>66</v>
      </c>
      <c r="M510" s="133" t="s">
        <v>3224</v>
      </c>
      <c r="N510" s="133" t="s">
        <v>66</v>
      </c>
      <c r="O510" s="133" t="s">
        <v>2539</v>
      </c>
      <c r="P510" s="135" t="s">
        <v>66</v>
      </c>
      <c r="Q510" s="135">
        <v>44930</v>
      </c>
      <c r="R510" s="135">
        <v>44930</v>
      </c>
    </row>
    <row r="511" spans="1:18" hidden="1" x14ac:dyDescent="0.25">
      <c r="A511" s="133" t="s">
        <v>2734</v>
      </c>
      <c r="B511" s="133" t="s">
        <v>582</v>
      </c>
      <c r="C511" s="133" t="s">
        <v>1616</v>
      </c>
      <c r="D511" s="133" t="s">
        <v>2537</v>
      </c>
      <c r="E511" s="133" t="s">
        <v>1424</v>
      </c>
      <c r="F511" s="133" t="s">
        <v>2735</v>
      </c>
      <c r="G511" s="133" t="s">
        <v>1533</v>
      </c>
      <c r="H511" s="133" t="s">
        <v>2345</v>
      </c>
      <c r="I511" s="133" t="s">
        <v>8</v>
      </c>
      <c r="J511" s="133" t="s">
        <v>2241</v>
      </c>
      <c r="K511" s="133" t="s">
        <v>2242</v>
      </c>
      <c r="L511" s="133" t="s">
        <v>66</v>
      </c>
      <c r="M511" s="133" t="s">
        <v>3224</v>
      </c>
      <c r="N511" s="133" t="s">
        <v>66</v>
      </c>
      <c r="O511" s="133" t="s">
        <v>2539</v>
      </c>
      <c r="P511" s="135" t="s">
        <v>66</v>
      </c>
      <c r="Q511" s="135">
        <v>44930</v>
      </c>
      <c r="R511" s="135">
        <v>44930</v>
      </c>
    </row>
    <row r="512" spans="1:18" hidden="1" x14ac:dyDescent="0.25">
      <c r="A512" s="133" t="s">
        <v>2736</v>
      </c>
      <c r="B512" s="133" t="s">
        <v>582</v>
      </c>
      <c r="C512" s="133" t="s">
        <v>1616</v>
      </c>
      <c r="D512" s="133" t="s">
        <v>2537</v>
      </c>
      <c r="E512" s="133" t="s">
        <v>1424</v>
      </c>
      <c r="F512" s="133" t="s">
        <v>2737</v>
      </c>
      <c r="G512" s="133" t="s">
        <v>1533</v>
      </c>
      <c r="H512" s="133" t="s">
        <v>2345</v>
      </c>
      <c r="I512" s="133" t="s">
        <v>8</v>
      </c>
      <c r="J512" s="133" t="s">
        <v>2241</v>
      </c>
      <c r="K512" s="133" t="s">
        <v>2242</v>
      </c>
      <c r="L512" s="133" t="s">
        <v>66</v>
      </c>
      <c r="M512" s="133" t="s">
        <v>3224</v>
      </c>
      <c r="N512" s="133" t="s">
        <v>66</v>
      </c>
      <c r="O512" s="133" t="s">
        <v>2539</v>
      </c>
      <c r="P512" s="135" t="s">
        <v>66</v>
      </c>
      <c r="Q512" s="135">
        <v>44930</v>
      </c>
      <c r="R512" s="135">
        <v>44930</v>
      </c>
    </row>
    <row r="513" spans="1:18" hidden="1" x14ac:dyDescent="0.25">
      <c r="A513" s="133" t="s">
        <v>2738</v>
      </c>
      <c r="B513" s="133" t="s">
        <v>582</v>
      </c>
      <c r="C513" s="133" t="s">
        <v>1616</v>
      </c>
      <c r="D513" s="133" t="s">
        <v>2537</v>
      </c>
      <c r="E513" s="133" t="s">
        <v>1424</v>
      </c>
      <c r="F513" s="133" t="s">
        <v>2739</v>
      </c>
      <c r="G513" s="133" t="s">
        <v>1533</v>
      </c>
      <c r="H513" s="133" t="s">
        <v>2345</v>
      </c>
      <c r="I513" s="133" t="s">
        <v>8</v>
      </c>
      <c r="J513" s="133" t="s">
        <v>2241</v>
      </c>
      <c r="K513" s="133" t="s">
        <v>2242</v>
      </c>
      <c r="L513" s="133" t="s">
        <v>66</v>
      </c>
      <c r="M513" s="133" t="s">
        <v>3224</v>
      </c>
      <c r="N513" s="133" t="s">
        <v>66</v>
      </c>
      <c r="O513" s="133" t="s">
        <v>2539</v>
      </c>
      <c r="P513" s="135" t="s">
        <v>66</v>
      </c>
      <c r="Q513" s="135">
        <v>44930</v>
      </c>
      <c r="R513" s="135">
        <v>44930</v>
      </c>
    </row>
    <row r="514" spans="1:18" hidden="1" x14ac:dyDescent="0.25">
      <c r="A514" s="133" t="s">
        <v>2740</v>
      </c>
      <c r="B514" s="133" t="s">
        <v>582</v>
      </c>
      <c r="C514" s="133" t="s">
        <v>1616</v>
      </c>
      <c r="D514" s="133" t="s">
        <v>2537</v>
      </c>
      <c r="E514" s="133" t="s">
        <v>1424</v>
      </c>
      <c r="F514" s="133" t="s">
        <v>2741</v>
      </c>
      <c r="G514" s="133" t="s">
        <v>1533</v>
      </c>
      <c r="H514" s="133" t="s">
        <v>2345</v>
      </c>
      <c r="I514" s="133" t="s">
        <v>8</v>
      </c>
      <c r="J514" s="133" t="s">
        <v>2241</v>
      </c>
      <c r="K514" s="133" t="s">
        <v>2242</v>
      </c>
      <c r="L514" s="133" t="s">
        <v>66</v>
      </c>
      <c r="M514" s="133" t="s">
        <v>3224</v>
      </c>
      <c r="N514" s="133" t="s">
        <v>66</v>
      </c>
      <c r="O514" s="133" t="s">
        <v>2539</v>
      </c>
      <c r="P514" s="135" t="s">
        <v>66</v>
      </c>
      <c r="Q514" s="135">
        <v>44930</v>
      </c>
      <c r="R514" s="135">
        <v>44930</v>
      </c>
    </row>
    <row r="515" spans="1:18" hidden="1" x14ac:dyDescent="0.25">
      <c r="A515" s="133" t="s">
        <v>2742</v>
      </c>
      <c r="B515" s="133" t="s">
        <v>582</v>
      </c>
      <c r="C515" s="133" t="s">
        <v>1616</v>
      </c>
      <c r="D515" s="133" t="s">
        <v>2537</v>
      </c>
      <c r="E515" s="133" t="s">
        <v>1424</v>
      </c>
      <c r="F515" s="133" t="s">
        <v>2743</v>
      </c>
      <c r="G515" s="133" t="s">
        <v>1533</v>
      </c>
      <c r="H515" s="133" t="s">
        <v>2345</v>
      </c>
      <c r="I515" s="133" t="s">
        <v>8</v>
      </c>
      <c r="J515" s="133" t="s">
        <v>2241</v>
      </c>
      <c r="K515" s="133" t="s">
        <v>2242</v>
      </c>
      <c r="L515" s="133" t="s">
        <v>66</v>
      </c>
      <c r="M515" s="133" t="s">
        <v>3224</v>
      </c>
      <c r="N515" s="133" t="s">
        <v>66</v>
      </c>
      <c r="O515" s="133" t="s">
        <v>2539</v>
      </c>
      <c r="P515" s="135" t="s">
        <v>66</v>
      </c>
      <c r="Q515" s="135">
        <v>44930</v>
      </c>
      <c r="R515" s="135">
        <v>44930</v>
      </c>
    </row>
    <row r="516" spans="1:18" hidden="1" x14ac:dyDescent="0.25">
      <c r="A516" s="133" t="s">
        <v>2744</v>
      </c>
      <c r="B516" s="133" t="s">
        <v>582</v>
      </c>
      <c r="C516" s="133" t="s">
        <v>1616</v>
      </c>
      <c r="D516" s="133" t="s">
        <v>2537</v>
      </c>
      <c r="E516" s="133" t="s">
        <v>1424</v>
      </c>
      <c r="F516" s="133" t="s">
        <v>2745</v>
      </c>
      <c r="G516" s="133" t="s">
        <v>1533</v>
      </c>
      <c r="H516" s="133" t="s">
        <v>2345</v>
      </c>
      <c r="I516" s="133" t="s">
        <v>8</v>
      </c>
      <c r="J516" s="133" t="s">
        <v>2241</v>
      </c>
      <c r="K516" s="133" t="s">
        <v>2242</v>
      </c>
      <c r="L516" s="133" t="s">
        <v>66</v>
      </c>
      <c r="M516" s="133" t="s">
        <v>3224</v>
      </c>
      <c r="N516" s="133" t="s">
        <v>66</v>
      </c>
      <c r="O516" s="133" t="s">
        <v>2539</v>
      </c>
      <c r="P516" s="135" t="s">
        <v>66</v>
      </c>
      <c r="Q516" s="135">
        <v>44930</v>
      </c>
      <c r="R516" s="135">
        <v>44930</v>
      </c>
    </row>
    <row r="517" spans="1:18" hidden="1" x14ac:dyDescent="0.25">
      <c r="A517" s="133" t="s">
        <v>2746</v>
      </c>
      <c r="B517" s="133" t="s">
        <v>582</v>
      </c>
      <c r="C517" s="133" t="s">
        <v>1616</v>
      </c>
      <c r="D517" s="133" t="s">
        <v>2537</v>
      </c>
      <c r="E517" s="133" t="s">
        <v>1424</v>
      </c>
      <c r="F517" s="133" t="s">
        <v>2747</v>
      </c>
      <c r="G517" s="133" t="s">
        <v>1533</v>
      </c>
      <c r="H517" s="133" t="s">
        <v>2345</v>
      </c>
      <c r="I517" s="133" t="s">
        <v>8</v>
      </c>
      <c r="J517" s="133" t="s">
        <v>2241</v>
      </c>
      <c r="K517" s="133" t="s">
        <v>2242</v>
      </c>
      <c r="L517" s="133" t="s">
        <v>66</v>
      </c>
      <c r="M517" s="133" t="s">
        <v>3224</v>
      </c>
      <c r="N517" s="133" t="s">
        <v>66</v>
      </c>
      <c r="O517" s="133" t="s">
        <v>2539</v>
      </c>
      <c r="P517" s="135" t="s">
        <v>66</v>
      </c>
      <c r="Q517" s="135">
        <v>44930</v>
      </c>
      <c r="R517" s="135">
        <v>44930</v>
      </c>
    </row>
    <row r="518" spans="1:18" hidden="1" x14ac:dyDescent="0.25">
      <c r="A518" s="133" t="s">
        <v>2748</v>
      </c>
      <c r="B518" s="133" t="s">
        <v>582</v>
      </c>
      <c r="C518" s="133" t="s">
        <v>1616</v>
      </c>
      <c r="D518" s="133" t="s">
        <v>2537</v>
      </c>
      <c r="E518" s="133" t="s">
        <v>1424</v>
      </c>
      <c r="F518" s="133" t="s">
        <v>2749</v>
      </c>
      <c r="G518" s="133" t="s">
        <v>1533</v>
      </c>
      <c r="H518" s="133" t="s">
        <v>2345</v>
      </c>
      <c r="I518" s="133" t="s">
        <v>8</v>
      </c>
      <c r="J518" s="133" t="s">
        <v>2241</v>
      </c>
      <c r="K518" s="133" t="s">
        <v>2242</v>
      </c>
      <c r="L518" s="133" t="s">
        <v>66</v>
      </c>
      <c r="M518" s="133" t="s">
        <v>3224</v>
      </c>
      <c r="N518" s="133" t="s">
        <v>66</v>
      </c>
      <c r="O518" s="133" t="s">
        <v>2539</v>
      </c>
      <c r="P518" s="135" t="s">
        <v>66</v>
      </c>
      <c r="Q518" s="135">
        <v>44930</v>
      </c>
      <c r="R518" s="135">
        <v>44930</v>
      </c>
    </row>
    <row r="519" spans="1:18" hidden="1" x14ac:dyDescent="0.25">
      <c r="A519" s="133" t="s">
        <v>2750</v>
      </c>
      <c r="B519" s="133" t="s">
        <v>582</v>
      </c>
      <c r="C519" s="133" t="s">
        <v>1616</v>
      </c>
      <c r="D519" s="133" t="s">
        <v>2537</v>
      </c>
      <c r="E519" s="133" t="s">
        <v>1424</v>
      </c>
      <c r="F519" s="133" t="s">
        <v>2751</v>
      </c>
      <c r="G519" s="133" t="s">
        <v>1533</v>
      </c>
      <c r="H519" s="133" t="s">
        <v>2345</v>
      </c>
      <c r="I519" s="133" t="s">
        <v>8</v>
      </c>
      <c r="J519" s="133" t="s">
        <v>2241</v>
      </c>
      <c r="K519" s="133" t="s">
        <v>2242</v>
      </c>
      <c r="L519" s="133" t="s">
        <v>66</v>
      </c>
      <c r="M519" s="133" t="s">
        <v>3224</v>
      </c>
      <c r="N519" s="133" t="s">
        <v>66</v>
      </c>
      <c r="O519" s="133" t="s">
        <v>2539</v>
      </c>
      <c r="P519" s="135" t="s">
        <v>66</v>
      </c>
      <c r="Q519" s="135">
        <v>44930</v>
      </c>
      <c r="R519" s="135">
        <v>44930</v>
      </c>
    </row>
    <row r="520" spans="1:18" hidden="1" x14ac:dyDescent="0.25">
      <c r="A520" s="133" t="s">
        <v>2752</v>
      </c>
      <c r="B520" s="133" t="s">
        <v>582</v>
      </c>
      <c r="C520" s="133" t="s">
        <v>1616</v>
      </c>
      <c r="D520" s="133" t="s">
        <v>2537</v>
      </c>
      <c r="E520" s="133" t="s">
        <v>1424</v>
      </c>
      <c r="F520" s="133" t="s">
        <v>2753</v>
      </c>
      <c r="G520" s="133" t="s">
        <v>1533</v>
      </c>
      <c r="H520" s="133" t="s">
        <v>2345</v>
      </c>
      <c r="I520" s="133" t="s">
        <v>8</v>
      </c>
      <c r="J520" s="133" t="s">
        <v>2241</v>
      </c>
      <c r="K520" s="133" t="s">
        <v>2242</v>
      </c>
      <c r="L520" s="133" t="s">
        <v>66</v>
      </c>
      <c r="M520" s="133" t="s">
        <v>3224</v>
      </c>
      <c r="N520" s="133" t="s">
        <v>66</v>
      </c>
      <c r="O520" s="133" t="s">
        <v>2539</v>
      </c>
      <c r="P520" s="135" t="s">
        <v>66</v>
      </c>
      <c r="Q520" s="135">
        <v>44930</v>
      </c>
      <c r="R520" s="135">
        <v>44930</v>
      </c>
    </row>
    <row r="521" spans="1:18" hidden="1" x14ac:dyDescent="0.25">
      <c r="A521" s="133" t="s">
        <v>2754</v>
      </c>
      <c r="B521" s="133" t="s">
        <v>582</v>
      </c>
      <c r="C521" s="133" t="s">
        <v>1616</v>
      </c>
      <c r="D521" s="133" t="s">
        <v>2537</v>
      </c>
      <c r="E521" s="133" t="s">
        <v>1424</v>
      </c>
      <c r="F521" s="133" t="s">
        <v>2755</v>
      </c>
      <c r="G521" s="133" t="s">
        <v>1533</v>
      </c>
      <c r="H521" s="133" t="s">
        <v>2345</v>
      </c>
      <c r="I521" s="133" t="s">
        <v>8</v>
      </c>
      <c r="J521" s="133" t="s">
        <v>2241</v>
      </c>
      <c r="K521" s="133" t="s">
        <v>2242</v>
      </c>
      <c r="L521" s="133" t="s">
        <v>66</v>
      </c>
      <c r="M521" s="133" t="s">
        <v>3224</v>
      </c>
      <c r="N521" s="133" t="s">
        <v>66</v>
      </c>
      <c r="O521" s="133" t="s">
        <v>2539</v>
      </c>
      <c r="P521" s="135" t="s">
        <v>66</v>
      </c>
      <c r="Q521" s="135">
        <v>44930</v>
      </c>
      <c r="R521" s="135">
        <v>44930</v>
      </c>
    </row>
    <row r="522" spans="1:18" hidden="1" x14ac:dyDescent="0.25">
      <c r="A522" s="133" t="s">
        <v>2756</v>
      </c>
      <c r="B522" s="133" t="s">
        <v>582</v>
      </c>
      <c r="C522" s="133" t="s">
        <v>1616</v>
      </c>
      <c r="D522" s="133" t="s">
        <v>2537</v>
      </c>
      <c r="E522" s="133" t="s">
        <v>1424</v>
      </c>
      <c r="F522" s="133" t="s">
        <v>2757</v>
      </c>
      <c r="G522" s="133" t="s">
        <v>1533</v>
      </c>
      <c r="H522" s="133" t="s">
        <v>2345</v>
      </c>
      <c r="I522" s="133" t="s">
        <v>8</v>
      </c>
      <c r="J522" s="133" t="s">
        <v>2241</v>
      </c>
      <c r="K522" s="133" t="s">
        <v>2242</v>
      </c>
      <c r="L522" s="133" t="s">
        <v>66</v>
      </c>
      <c r="M522" s="133" t="s">
        <v>3224</v>
      </c>
      <c r="N522" s="133" t="s">
        <v>66</v>
      </c>
      <c r="O522" s="133" t="s">
        <v>2539</v>
      </c>
      <c r="P522" s="135" t="s">
        <v>66</v>
      </c>
      <c r="Q522" s="135">
        <v>44930</v>
      </c>
      <c r="R522" s="135">
        <v>44930</v>
      </c>
    </row>
    <row r="523" spans="1:18" hidden="1" x14ac:dyDescent="0.25">
      <c r="A523" s="133" t="s">
        <v>2758</v>
      </c>
      <c r="B523" s="133" t="s">
        <v>582</v>
      </c>
      <c r="C523" s="133" t="s">
        <v>1616</v>
      </c>
      <c r="D523" s="133" t="s">
        <v>2537</v>
      </c>
      <c r="E523" s="133" t="s">
        <v>1424</v>
      </c>
      <c r="F523" s="133" t="s">
        <v>2759</v>
      </c>
      <c r="G523" s="133" t="s">
        <v>1533</v>
      </c>
      <c r="H523" s="133" t="s">
        <v>2345</v>
      </c>
      <c r="I523" s="133" t="s">
        <v>8</v>
      </c>
      <c r="J523" s="133" t="s">
        <v>2241</v>
      </c>
      <c r="K523" s="133" t="s">
        <v>2242</v>
      </c>
      <c r="L523" s="133" t="s">
        <v>66</v>
      </c>
      <c r="M523" s="133" t="s">
        <v>3224</v>
      </c>
      <c r="N523" s="133" t="s">
        <v>66</v>
      </c>
      <c r="O523" s="133" t="s">
        <v>2539</v>
      </c>
      <c r="P523" s="135" t="s">
        <v>66</v>
      </c>
      <c r="Q523" s="135">
        <v>44930</v>
      </c>
      <c r="R523" s="135">
        <v>44930</v>
      </c>
    </row>
    <row r="524" spans="1:18" hidden="1" x14ac:dyDescent="0.25">
      <c r="A524" s="133" t="s">
        <v>2760</v>
      </c>
      <c r="B524" s="133" t="s">
        <v>582</v>
      </c>
      <c r="C524" s="133" t="s">
        <v>1616</v>
      </c>
      <c r="D524" s="133" t="s">
        <v>2537</v>
      </c>
      <c r="E524" s="133" t="s">
        <v>1424</v>
      </c>
      <c r="F524" s="133" t="s">
        <v>2761</v>
      </c>
      <c r="G524" s="133" t="s">
        <v>1533</v>
      </c>
      <c r="H524" s="133" t="s">
        <v>2345</v>
      </c>
      <c r="I524" s="133" t="s">
        <v>8</v>
      </c>
      <c r="J524" s="133" t="s">
        <v>2241</v>
      </c>
      <c r="K524" s="133" t="s">
        <v>2242</v>
      </c>
      <c r="L524" s="133" t="s">
        <v>66</v>
      </c>
      <c r="M524" s="133" t="s">
        <v>3224</v>
      </c>
      <c r="N524" s="133" t="s">
        <v>66</v>
      </c>
      <c r="O524" s="133" t="s">
        <v>2539</v>
      </c>
      <c r="P524" s="135" t="s">
        <v>66</v>
      </c>
      <c r="Q524" s="135">
        <v>44930</v>
      </c>
      <c r="R524" s="135">
        <v>44930</v>
      </c>
    </row>
    <row r="525" spans="1:18" hidden="1" x14ac:dyDescent="0.25">
      <c r="A525" s="133" t="s">
        <v>2762</v>
      </c>
      <c r="B525" s="133" t="s">
        <v>582</v>
      </c>
      <c r="C525" s="133" t="s">
        <v>1616</v>
      </c>
      <c r="D525" s="133" t="s">
        <v>2078</v>
      </c>
      <c r="E525" s="133" t="s">
        <v>1424</v>
      </c>
      <c r="F525" s="133" t="s">
        <v>2763</v>
      </c>
      <c r="G525" s="133" t="s">
        <v>1533</v>
      </c>
      <c r="H525" s="133" t="s">
        <v>2345</v>
      </c>
      <c r="I525" s="133" t="s">
        <v>8</v>
      </c>
      <c r="J525" s="133" t="s">
        <v>2241</v>
      </c>
      <c r="K525" s="133" t="s">
        <v>2242</v>
      </c>
      <c r="L525" s="133" t="s">
        <v>66</v>
      </c>
      <c r="M525" s="133" t="s">
        <v>3224</v>
      </c>
      <c r="N525" s="133" t="s">
        <v>66</v>
      </c>
      <c r="O525" s="133" t="s">
        <v>2081</v>
      </c>
      <c r="P525" s="135" t="s">
        <v>66</v>
      </c>
      <c r="Q525" s="135">
        <v>44930</v>
      </c>
      <c r="R525" s="135">
        <v>44930</v>
      </c>
    </row>
    <row r="526" spans="1:18" hidden="1" x14ac:dyDescent="0.25">
      <c r="A526" s="133" t="s">
        <v>2764</v>
      </c>
      <c r="B526" s="133" t="s">
        <v>582</v>
      </c>
      <c r="C526" s="133" t="s">
        <v>1616</v>
      </c>
      <c r="D526" s="133" t="s">
        <v>2160</v>
      </c>
      <c r="E526" s="133" t="s">
        <v>1424</v>
      </c>
      <c r="F526" s="133" t="s">
        <v>2765</v>
      </c>
      <c r="G526" s="133" t="s">
        <v>1533</v>
      </c>
      <c r="H526" s="133" t="s">
        <v>2345</v>
      </c>
      <c r="I526" s="133" t="s">
        <v>8</v>
      </c>
      <c r="J526" s="133" t="s">
        <v>2241</v>
      </c>
      <c r="K526" s="133" t="s">
        <v>2242</v>
      </c>
      <c r="L526" s="133" t="s">
        <v>66</v>
      </c>
      <c r="M526" s="133" t="s">
        <v>3224</v>
      </c>
      <c r="N526" s="133" t="s">
        <v>66</v>
      </c>
      <c r="O526" s="133" t="s">
        <v>1788</v>
      </c>
      <c r="P526" s="135" t="s">
        <v>66</v>
      </c>
      <c r="Q526" s="135">
        <v>44930</v>
      </c>
      <c r="R526" s="135">
        <v>44930</v>
      </c>
    </row>
    <row r="527" spans="1:18" hidden="1" x14ac:dyDescent="0.25">
      <c r="A527" s="133" t="s">
        <v>2766</v>
      </c>
      <c r="B527" s="133" t="s">
        <v>582</v>
      </c>
      <c r="C527" s="133" t="s">
        <v>1616</v>
      </c>
      <c r="D527" s="133" t="s">
        <v>1848</v>
      </c>
      <c r="E527" s="133" t="s">
        <v>1424</v>
      </c>
      <c r="F527" s="133" t="s">
        <v>2767</v>
      </c>
      <c r="G527" s="133" t="s">
        <v>1533</v>
      </c>
      <c r="H527" s="133" t="s">
        <v>2240</v>
      </c>
      <c r="I527" s="133" t="s">
        <v>8</v>
      </c>
      <c r="J527" s="133" t="s">
        <v>2241</v>
      </c>
      <c r="K527" s="133" t="s">
        <v>2242</v>
      </c>
      <c r="L527" s="133" t="s">
        <v>66</v>
      </c>
      <c r="M527" s="133" t="s">
        <v>3224</v>
      </c>
      <c r="N527" s="133" t="s">
        <v>66</v>
      </c>
      <c r="O527" s="133" t="s">
        <v>1846</v>
      </c>
      <c r="P527" s="135" t="s">
        <v>66</v>
      </c>
      <c r="Q527" s="135">
        <v>44943</v>
      </c>
      <c r="R527" s="135">
        <v>44943</v>
      </c>
    </row>
    <row r="528" spans="1:18" hidden="1" x14ac:dyDescent="0.25">
      <c r="A528" s="133" t="s">
        <v>2768</v>
      </c>
      <c r="B528" s="133" t="s">
        <v>582</v>
      </c>
      <c r="C528" s="133" t="s">
        <v>1616</v>
      </c>
      <c r="D528" s="133" t="s">
        <v>2656</v>
      </c>
      <c r="E528" s="133" t="s">
        <v>1424</v>
      </c>
      <c r="F528" s="133" t="s">
        <v>2769</v>
      </c>
      <c r="G528" s="133" t="s">
        <v>1533</v>
      </c>
      <c r="H528" s="133" t="s">
        <v>2266</v>
      </c>
      <c r="I528" s="133" t="s">
        <v>8</v>
      </c>
      <c r="J528" s="133" t="s">
        <v>2241</v>
      </c>
      <c r="K528" s="133" t="s">
        <v>2242</v>
      </c>
      <c r="L528" s="133" t="s">
        <v>66</v>
      </c>
      <c r="M528" s="133" t="s">
        <v>3224</v>
      </c>
      <c r="N528" s="133" t="s">
        <v>66</v>
      </c>
      <c r="O528" s="133" t="s">
        <v>1770</v>
      </c>
      <c r="P528" s="135" t="s">
        <v>66</v>
      </c>
      <c r="Q528" s="135">
        <v>44943</v>
      </c>
      <c r="R528" s="135">
        <v>44943</v>
      </c>
    </row>
    <row r="529" spans="1:18" hidden="1" x14ac:dyDescent="0.25">
      <c r="A529" s="133" t="s">
        <v>2770</v>
      </c>
      <c r="B529" s="133" t="s">
        <v>582</v>
      </c>
      <c r="C529" s="133" t="s">
        <v>1616</v>
      </c>
      <c r="D529" s="133" t="s">
        <v>2537</v>
      </c>
      <c r="E529" s="133" t="s">
        <v>1424</v>
      </c>
      <c r="F529" s="133" t="s">
        <v>2771</v>
      </c>
      <c r="G529" s="133" t="s">
        <v>1533</v>
      </c>
      <c r="H529" s="133" t="s">
        <v>2345</v>
      </c>
      <c r="I529" s="133" t="s">
        <v>8</v>
      </c>
      <c r="J529" s="133" t="s">
        <v>2241</v>
      </c>
      <c r="K529" s="133" t="s">
        <v>2242</v>
      </c>
      <c r="L529" s="133" t="s">
        <v>66</v>
      </c>
      <c r="M529" s="133" t="s">
        <v>3224</v>
      </c>
      <c r="N529" s="133" t="s">
        <v>66</v>
      </c>
      <c r="O529" s="133" t="s">
        <v>2539</v>
      </c>
      <c r="P529" s="135" t="s">
        <v>66</v>
      </c>
      <c r="Q529" s="135">
        <v>44943</v>
      </c>
      <c r="R529" s="135">
        <v>44943</v>
      </c>
    </row>
    <row r="530" spans="1:18" hidden="1" x14ac:dyDescent="0.25">
      <c r="A530" s="133" t="s">
        <v>2772</v>
      </c>
      <c r="B530" s="133" t="s">
        <v>582</v>
      </c>
      <c r="C530" s="133" t="s">
        <v>1616</v>
      </c>
      <c r="D530" s="133" t="s">
        <v>2537</v>
      </c>
      <c r="E530" s="133" t="s">
        <v>1424</v>
      </c>
      <c r="F530" s="133" t="s">
        <v>2773</v>
      </c>
      <c r="G530" s="133" t="s">
        <v>1533</v>
      </c>
      <c r="H530" s="133" t="s">
        <v>2345</v>
      </c>
      <c r="I530" s="133" t="s">
        <v>8</v>
      </c>
      <c r="J530" s="133" t="s">
        <v>2241</v>
      </c>
      <c r="K530" s="133" t="s">
        <v>2242</v>
      </c>
      <c r="L530" s="133" t="s">
        <v>66</v>
      </c>
      <c r="M530" s="133" t="s">
        <v>3224</v>
      </c>
      <c r="N530" s="133" t="s">
        <v>66</v>
      </c>
      <c r="O530" s="133" t="s">
        <v>2539</v>
      </c>
      <c r="P530" s="135" t="s">
        <v>66</v>
      </c>
      <c r="Q530" s="135">
        <v>44943</v>
      </c>
      <c r="R530" s="135">
        <v>44943</v>
      </c>
    </row>
    <row r="531" spans="1:18" hidden="1" x14ac:dyDescent="0.25">
      <c r="A531" s="133" t="s">
        <v>2774</v>
      </c>
      <c r="B531" s="133" t="s">
        <v>582</v>
      </c>
      <c r="C531" s="133" t="s">
        <v>1616</v>
      </c>
      <c r="D531" s="133" t="s">
        <v>2537</v>
      </c>
      <c r="E531" s="133" t="s">
        <v>1424</v>
      </c>
      <c r="F531" s="133" t="s">
        <v>2775</v>
      </c>
      <c r="G531" s="133" t="s">
        <v>1533</v>
      </c>
      <c r="H531" s="133" t="s">
        <v>2345</v>
      </c>
      <c r="I531" s="133" t="s">
        <v>8</v>
      </c>
      <c r="J531" s="133" t="s">
        <v>2241</v>
      </c>
      <c r="K531" s="133" t="s">
        <v>2242</v>
      </c>
      <c r="L531" s="133" t="s">
        <v>66</v>
      </c>
      <c r="M531" s="133" t="s">
        <v>3224</v>
      </c>
      <c r="N531" s="133" t="s">
        <v>66</v>
      </c>
      <c r="O531" s="133" t="s">
        <v>2539</v>
      </c>
      <c r="P531" s="135" t="s">
        <v>66</v>
      </c>
      <c r="Q531" s="135">
        <v>44943</v>
      </c>
      <c r="R531" s="135">
        <v>44943</v>
      </c>
    </row>
    <row r="532" spans="1:18" hidden="1" x14ac:dyDescent="0.25">
      <c r="A532" s="133" t="s">
        <v>2776</v>
      </c>
      <c r="B532" s="133" t="s">
        <v>582</v>
      </c>
      <c r="C532" s="133" t="s">
        <v>1616</v>
      </c>
      <c r="D532" s="133" t="s">
        <v>2537</v>
      </c>
      <c r="E532" s="133" t="s">
        <v>1424</v>
      </c>
      <c r="F532" s="133" t="s">
        <v>2777</v>
      </c>
      <c r="G532" s="133" t="s">
        <v>1533</v>
      </c>
      <c r="H532" s="133" t="s">
        <v>2345</v>
      </c>
      <c r="I532" s="133" t="s">
        <v>8</v>
      </c>
      <c r="J532" s="133" t="s">
        <v>2241</v>
      </c>
      <c r="K532" s="133" t="s">
        <v>2242</v>
      </c>
      <c r="L532" s="133" t="s">
        <v>66</v>
      </c>
      <c r="M532" s="133" t="s">
        <v>3224</v>
      </c>
      <c r="N532" s="133" t="s">
        <v>66</v>
      </c>
      <c r="O532" s="133" t="s">
        <v>2539</v>
      </c>
      <c r="P532" s="135" t="s">
        <v>66</v>
      </c>
      <c r="Q532" s="135">
        <v>44943</v>
      </c>
      <c r="R532" s="135">
        <v>44943</v>
      </c>
    </row>
    <row r="533" spans="1:18" hidden="1" x14ac:dyDescent="0.25">
      <c r="A533" s="133" t="s">
        <v>2778</v>
      </c>
      <c r="B533" s="133" t="s">
        <v>582</v>
      </c>
      <c r="C533" s="133" t="s">
        <v>1616</v>
      </c>
      <c r="D533" s="133" t="s">
        <v>2537</v>
      </c>
      <c r="E533" s="133" t="s">
        <v>1424</v>
      </c>
      <c r="F533" s="133" t="s">
        <v>2779</v>
      </c>
      <c r="G533" s="133" t="s">
        <v>1533</v>
      </c>
      <c r="H533" s="133" t="s">
        <v>2345</v>
      </c>
      <c r="I533" s="133" t="s">
        <v>8</v>
      </c>
      <c r="J533" s="133" t="s">
        <v>2241</v>
      </c>
      <c r="K533" s="133" t="s">
        <v>2242</v>
      </c>
      <c r="L533" s="133" t="s">
        <v>66</v>
      </c>
      <c r="M533" s="133" t="s">
        <v>3224</v>
      </c>
      <c r="N533" s="133" t="s">
        <v>66</v>
      </c>
      <c r="O533" s="133" t="s">
        <v>2539</v>
      </c>
      <c r="P533" s="135" t="s">
        <v>66</v>
      </c>
      <c r="Q533" s="135">
        <v>44943</v>
      </c>
      <c r="R533" s="135">
        <v>44943</v>
      </c>
    </row>
    <row r="534" spans="1:18" hidden="1" x14ac:dyDescent="0.25">
      <c r="A534" s="133" t="s">
        <v>2780</v>
      </c>
      <c r="B534" s="133" t="s">
        <v>582</v>
      </c>
      <c r="C534" s="133" t="s">
        <v>1616</v>
      </c>
      <c r="D534" s="133" t="s">
        <v>2537</v>
      </c>
      <c r="E534" s="133" t="s">
        <v>1424</v>
      </c>
      <c r="F534" s="133" t="s">
        <v>2781</v>
      </c>
      <c r="G534" s="133" t="s">
        <v>1533</v>
      </c>
      <c r="H534" s="133" t="s">
        <v>2345</v>
      </c>
      <c r="I534" s="133" t="s">
        <v>8</v>
      </c>
      <c r="J534" s="133" t="s">
        <v>2241</v>
      </c>
      <c r="K534" s="133" t="s">
        <v>2242</v>
      </c>
      <c r="L534" s="133" t="s">
        <v>66</v>
      </c>
      <c r="M534" s="133" t="s">
        <v>3224</v>
      </c>
      <c r="N534" s="133" t="s">
        <v>66</v>
      </c>
      <c r="O534" s="133" t="s">
        <v>2539</v>
      </c>
      <c r="P534" s="135" t="s">
        <v>66</v>
      </c>
      <c r="Q534" s="135">
        <v>44943</v>
      </c>
      <c r="R534" s="135">
        <v>44943</v>
      </c>
    </row>
    <row r="535" spans="1:18" hidden="1" x14ac:dyDescent="0.25">
      <c r="A535" s="133" t="s">
        <v>2782</v>
      </c>
      <c r="B535" s="133" t="s">
        <v>582</v>
      </c>
      <c r="C535" s="133" t="s">
        <v>1616</v>
      </c>
      <c r="D535" s="133" t="s">
        <v>2537</v>
      </c>
      <c r="E535" s="133" t="s">
        <v>1424</v>
      </c>
      <c r="F535" s="133" t="s">
        <v>2783</v>
      </c>
      <c r="G535" s="133" t="s">
        <v>1533</v>
      </c>
      <c r="H535" s="133" t="s">
        <v>2345</v>
      </c>
      <c r="I535" s="133" t="s">
        <v>8</v>
      </c>
      <c r="J535" s="133" t="s">
        <v>2241</v>
      </c>
      <c r="K535" s="133" t="s">
        <v>2242</v>
      </c>
      <c r="L535" s="133" t="s">
        <v>66</v>
      </c>
      <c r="M535" s="133" t="s">
        <v>3224</v>
      </c>
      <c r="N535" s="133" t="s">
        <v>66</v>
      </c>
      <c r="O535" s="133" t="s">
        <v>2539</v>
      </c>
      <c r="P535" s="135" t="s">
        <v>66</v>
      </c>
      <c r="Q535" s="135">
        <v>44943</v>
      </c>
      <c r="R535" s="135">
        <v>44943</v>
      </c>
    </row>
    <row r="536" spans="1:18" hidden="1" x14ac:dyDescent="0.25">
      <c r="A536" s="133" t="s">
        <v>2784</v>
      </c>
      <c r="B536" s="133" t="s">
        <v>582</v>
      </c>
      <c r="C536" s="133" t="s">
        <v>1616</v>
      </c>
      <c r="D536" s="133" t="s">
        <v>2537</v>
      </c>
      <c r="E536" s="133" t="s">
        <v>1424</v>
      </c>
      <c r="F536" s="133" t="s">
        <v>2785</v>
      </c>
      <c r="G536" s="133" t="s">
        <v>1533</v>
      </c>
      <c r="H536" s="133" t="s">
        <v>2345</v>
      </c>
      <c r="I536" s="133" t="s">
        <v>8</v>
      </c>
      <c r="J536" s="133" t="s">
        <v>2241</v>
      </c>
      <c r="K536" s="133" t="s">
        <v>2242</v>
      </c>
      <c r="L536" s="133" t="s">
        <v>66</v>
      </c>
      <c r="M536" s="133" t="s">
        <v>3224</v>
      </c>
      <c r="N536" s="133" t="s">
        <v>66</v>
      </c>
      <c r="O536" s="133" t="s">
        <v>2539</v>
      </c>
      <c r="P536" s="135" t="s">
        <v>66</v>
      </c>
      <c r="Q536" s="135">
        <v>44943</v>
      </c>
      <c r="R536" s="135">
        <v>44943</v>
      </c>
    </row>
    <row r="537" spans="1:18" hidden="1" x14ac:dyDescent="0.25">
      <c r="A537" s="133" t="s">
        <v>2786</v>
      </c>
      <c r="B537" s="133" t="s">
        <v>582</v>
      </c>
      <c r="C537" s="133" t="s">
        <v>1616</v>
      </c>
      <c r="D537" s="133" t="s">
        <v>2537</v>
      </c>
      <c r="E537" s="133" t="s">
        <v>1424</v>
      </c>
      <c r="F537" s="133" t="s">
        <v>2787</v>
      </c>
      <c r="G537" s="133" t="s">
        <v>1533</v>
      </c>
      <c r="H537" s="133" t="s">
        <v>2345</v>
      </c>
      <c r="I537" s="133" t="s">
        <v>8</v>
      </c>
      <c r="J537" s="133" t="s">
        <v>2241</v>
      </c>
      <c r="K537" s="133" t="s">
        <v>2242</v>
      </c>
      <c r="L537" s="133" t="s">
        <v>66</v>
      </c>
      <c r="M537" s="133" t="s">
        <v>3224</v>
      </c>
      <c r="N537" s="133" t="s">
        <v>66</v>
      </c>
      <c r="O537" s="133" t="s">
        <v>2539</v>
      </c>
      <c r="P537" s="135" t="s">
        <v>66</v>
      </c>
      <c r="Q537" s="135">
        <v>44943</v>
      </c>
      <c r="R537" s="135">
        <v>44943</v>
      </c>
    </row>
    <row r="538" spans="1:18" hidden="1" x14ac:dyDescent="0.25">
      <c r="A538" s="133" t="s">
        <v>2788</v>
      </c>
      <c r="B538" s="133" t="s">
        <v>582</v>
      </c>
      <c r="C538" s="133" t="s">
        <v>1616</v>
      </c>
      <c r="D538" s="133" t="s">
        <v>2537</v>
      </c>
      <c r="E538" s="133" t="s">
        <v>1424</v>
      </c>
      <c r="F538" s="133" t="s">
        <v>2789</v>
      </c>
      <c r="G538" s="133" t="s">
        <v>1533</v>
      </c>
      <c r="H538" s="133" t="s">
        <v>2345</v>
      </c>
      <c r="I538" s="133" t="s">
        <v>8</v>
      </c>
      <c r="J538" s="133" t="s">
        <v>2241</v>
      </c>
      <c r="K538" s="133" t="s">
        <v>2242</v>
      </c>
      <c r="L538" s="133" t="s">
        <v>66</v>
      </c>
      <c r="M538" s="133" t="s">
        <v>3224</v>
      </c>
      <c r="N538" s="133" t="s">
        <v>66</v>
      </c>
      <c r="O538" s="133" t="s">
        <v>2539</v>
      </c>
      <c r="P538" s="135" t="s">
        <v>66</v>
      </c>
      <c r="Q538" s="135">
        <v>44943</v>
      </c>
      <c r="R538" s="135">
        <v>44943</v>
      </c>
    </row>
    <row r="539" spans="1:18" hidden="1" x14ac:dyDescent="0.25">
      <c r="A539" s="133" t="s">
        <v>2790</v>
      </c>
      <c r="B539" s="133" t="s">
        <v>582</v>
      </c>
      <c r="C539" s="133" t="s">
        <v>1616</v>
      </c>
      <c r="D539" s="133" t="s">
        <v>2537</v>
      </c>
      <c r="E539" s="133" t="s">
        <v>1424</v>
      </c>
      <c r="F539" s="133" t="s">
        <v>2791</v>
      </c>
      <c r="G539" s="133" t="s">
        <v>1533</v>
      </c>
      <c r="H539" s="133" t="s">
        <v>2345</v>
      </c>
      <c r="I539" s="133" t="s">
        <v>8</v>
      </c>
      <c r="J539" s="133" t="s">
        <v>2241</v>
      </c>
      <c r="K539" s="133" t="s">
        <v>2242</v>
      </c>
      <c r="L539" s="133" t="s">
        <v>66</v>
      </c>
      <c r="M539" s="133" t="s">
        <v>3224</v>
      </c>
      <c r="N539" s="133" t="s">
        <v>66</v>
      </c>
      <c r="O539" s="133" t="s">
        <v>2539</v>
      </c>
      <c r="P539" s="135" t="s">
        <v>66</v>
      </c>
      <c r="Q539" s="135">
        <v>44943</v>
      </c>
      <c r="R539" s="135">
        <v>44943</v>
      </c>
    </row>
    <row r="540" spans="1:18" hidden="1" x14ac:dyDescent="0.25">
      <c r="A540" s="133" t="s">
        <v>2792</v>
      </c>
      <c r="B540" s="133" t="s">
        <v>582</v>
      </c>
      <c r="C540" s="133" t="s">
        <v>1616</v>
      </c>
      <c r="D540" s="133" t="s">
        <v>2537</v>
      </c>
      <c r="E540" s="133" t="s">
        <v>1424</v>
      </c>
      <c r="F540" s="133" t="s">
        <v>2793</v>
      </c>
      <c r="G540" s="133" t="s">
        <v>1533</v>
      </c>
      <c r="H540" s="133" t="s">
        <v>2345</v>
      </c>
      <c r="I540" s="133" t="s">
        <v>8</v>
      </c>
      <c r="J540" s="133" t="s">
        <v>2241</v>
      </c>
      <c r="K540" s="133" t="s">
        <v>2242</v>
      </c>
      <c r="L540" s="133" t="s">
        <v>66</v>
      </c>
      <c r="M540" s="133" t="s">
        <v>3224</v>
      </c>
      <c r="N540" s="133" t="s">
        <v>66</v>
      </c>
      <c r="O540" s="133" t="s">
        <v>2539</v>
      </c>
      <c r="P540" s="135" t="s">
        <v>66</v>
      </c>
      <c r="Q540" s="135">
        <v>44943</v>
      </c>
      <c r="R540" s="135">
        <v>44943</v>
      </c>
    </row>
    <row r="541" spans="1:18" hidden="1" x14ac:dyDescent="0.25">
      <c r="A541" s="133" t="s">
        <v>2794</v>
      </c>
      <c r="B541" s="133" t="s">
        <v>582</v>
      </c>
      <c r="C541" s="133" t="s">
        <v>1616</v>
      </c>
      <c r="D541" s="133" t="s">
        <v>2537</v>
      </c>
      <c r="E541" s="133" t="s">
        <v>1424</v>
      </c>
      <c r="F541" s="133" t="s">
        <v>2795</v>
      </c>
      <c r="G541" s="133" t="s">
        <v>1533</v>
      </c>
      <c r="H541" s="133" t="s">
        <v>2345</v>
      </c>
      <c r="I541" s="133" t="s">
        <v>8</v>
      </c>
      <c r="J541" s="133" t="s">
        <v>2241</v>
      </c>
      <c r="K541" s="133" t="s">
        <v>2242</v>
      </c>
      <c r="L541" s="133" t="s">
        <v>66</v>
      </c>
      <c r="M541" s="133" t="s">
        <v>3224</v>
      </c>
      <c r="N541" s="133" t="s">
        <v>66</v>
      </c>
      <c r="O541" s="133" t="s">
        <v>2539</v>
      </c>
      <c r="P541" s="135" t="s">
        <v>66</v>
      </c>
      <c r="Q541" s="135">
        <v>44943</v>
      </c>
      <c r="R541" s="135">
        <v>44943</v>
      </c>
    </row>
    <row r="542" spans="1:18" hidden="1" x14ac:dyDescent="0.25">
      <c r="A542" s="133" t="s">
        <v>2796</v>
      </c>
      <c r="B542" s="133" t="s">
        <v>582</v>
      </c>
      <c r="C542" s="133" t="s">
        <v>1616</v>
      </c>
      <c r="D542" s="133" t="s">
        <v>2537</v>
      </c>
      <c r="E542" s="133" t="s">
        <v>1424</v>
      </c>
      <c r="F542" s="133" t="s">
        <v>2797</v>
      </c>
      <c r="G542" s="133" t="s">
        <v>1533</v>
      </c>
      <c r="H542" s="133" t="s">
        <v>2345</v>
      </c>
      <c r="I542" s="133" t="s">
        <v>8</v>
      </c>
      <c r="J542" s="133" t="s">
        <v>2241</v>
      </c>
      <c r="K542" s="133" t="s">
        <v>2242</v>
      </c>
      <c r="L542" s="133" t="s">
        <v>66</v>
      </c>
      <c r="M542" s="133" t="s">
        <v>3224</v>
      </c>
      <c r="N542" s="133" t="s">
        <v>66</v>
      </c>
      <c r="O542" s="133" t="s">
        <v>2539</v>
      </c>
      <c r="P542" s="135" t="s">
        <v>66</v>
      </c>
      <c r="Q542" s="135">
        <v>44943</v>
      </c>
      <c r="R542" s="135">
        <v>44943</v>
      </c>
    </row>
    <row r="543" spans="1:18" hidden="1" x14ac:dyDescent="0.25">
      <c r="A543" s="133" t="s">
        <v>2798</v>
      </c>
      <c r="B543" s="133" t="s">
        <v>582</v>
      </c>
      <c r="C543" s="133" t="s">
        <v>1616</v>
      </c>
      <c r="D543" s="133" t="s">
        <v>1983</v>
      </c>
      <c r="E543" s="133" t="s">
        <v>1424</v>
      </c>
      <c r="F543" s="133" t="s">
        <v>2799</v>
      </c>
      <c r="G543" s="133" t="s">
        <v>1533</v>
      </c>
      <c r="H543" s="133" t="s">
        <v>2389</v>
      </c>
      <c r="I543" s="133" t="s">
        <v>8</v>
      </c>
      <c r="J543" s="133" t="s">
        <v>2241</v>
      </c>
      <c r="K543" s="133" t="s">
        <v>2242</v>
      </c>
      <c r="L543" s="133" t="s">
        <v>66</v>
      </c>
      <c r="M543" s="133" t="s">
        <v>3224</v>
      </c>
      <c r="N543" s="133" t="s">
        <v>66</v>
      </c>
      <c r="O543" s="133" t="s">
        <v>1986</v>
      </c>
      <c r="P543" s="135" t="s">
        <v>66</v>
      </c>
      <c r="Q543" s="135">
        <v>44943</v>
      </c>
      <c r="R543" s="135">
        <v>44943</v>
      </c>
    </row>
    <row r="544" spans="1:18" hidden="1" x14ac:dyDescent="0.25">
      <c r="A544" s="133" t="s">
        <v>2800</v>
      </c>
      <c r="B544" s="133" t="s">
        <v>582</v>
      </c>
      <c r="C544" s="133" t="s">
        <v>1616</v>
      </c>
      <c r="D544" s="133" t="s">
        <v>1983</v>
      </c>
      <c r="E544" s="133" t="s">
        <v>1424</v>
      </c>
      <c r="F544" s="133" t="s">
        <v>2801</v>
      </c>
      <c r="G544" s="133" t="s">
        <v>1533</v>
      </c>
      <c r="H544" s="133" t="s">
        <v>2389</v>
      </c>
      <c r="I544" s="133" t="s">
        <v>8</v>
      </c>
      <c r="J544" s="133" t="s">
        <v>2241</v>
      </c>
      <c r="K544" s="133" t="s">
        <v>2242</v>
      </c>
      <c r="L544" s="133" t="s">
        <v>66</v>
      </c>
      <c r="M544" s="133" t="s">
        <v>3224</v>
      </c>
      <c r="N544" s="133" t="s">
        <v>66</v>
      </c>
      <c r="O544" s="133" t="s">
        <v>1986</v>
      </c>
      <c r="P544" s="135" t="s">
        <v>66</v>
      </c>
      <c r="Q544" s="135">
        <v>44943</v>
      </c>
      <c r="R544" s="135">
        <v>44943</v>
      </c>
    </row>
    <row r="545" spans="1:18" hidden="1" x14ac:dyDescent="0.25">
      <c r="A545" s="133" t="s">
        <v>2802</v>
      </c>
      <c r="B545" s="133" t="s">
        <v>582</v>
      </c>
      <c r="C545" s="133" t="s">
        <v>1616</v>
      </c>
      <c r="D545" s="133" t="s">
        <v>1983</v>
      </c>
      <c r="E545" s="133" t="s">
        <v>1424</v>
      </c>
      <c r="F545" s="133" t="s">
        <v>2803</v>
      </c>
      <c r="G545" s="133" t="s">
        <v>1533</v>
      </c>
      <c r="H545" s="133" t="s">
        <v>2389</v>
      </c>
      <c r="I545" s="133" t="s">
        <v>8</v>
      </c>
      <c r="J545" s="133" t="s">
        <v>2241</v>
      </c>
      <c r="K545" s="133" t="s">
        <v>2242</v>
      </c>
      <c r="L545" s="133" t="s">
        <v>66</v>
      </c>
      <c r="M545" s="133" t="s">
        <v>3224</v>
      </c>
      <c r="N545" s="133" t="s">
        <v>66</v>
      </c>
      <c r="O545" s="133" t="s">
        <v>1986</v>
      </c>
      <c r="P545" s="135" t="s">
        <v>66</v>
      </c>
      <c r="Q545" s="135">
        <v>44943</v>
      </c>
      <c r="R545" s="135">
        <v>44943</v>
      </c>
    </row>
    <row r="546" spans="1:18" hidden="1" x14ac:dyDescent="0.25">
      <c r="A546" s="133" t="s">
        <v>2804</v>
      </c>
      <c r="B546" s="133" t="s">
        <v>582</v>
      </c>
      <c r="C546" s="133" t="s">
        <v>1616</v>
      </c>
      <c r="D546" s="133" t="s">
        <v>1983</v>
      </c>
      <c r="E546" s="133" t="s">
        <v>1424</v>
      </c>
      <c r="F546" s="133" t="s">
        <v>2805</v>
      </c>
      <c r="G546" s="133" t="s">
        <v>1533</v>
      </c>
      <c r="H546" s="133" t="s">
        <v>2389</v>
      </c>
      <c r="I546" s="133" t="s">
        <v>8</v>
      </c>
      <c r="J546" s="133" t="s">
        <v>2241</v>
      </c>
      <c r="K546" s="133" t="s">
        <v>2242</v>
      </c>
      <c r="L546" s="133" t="s">
        <v>66</v>
      </c>
      <c r="M546" s="133" t="s">
        <v>3224</v>
      </c>
      <c r="N546" s="133" t="s">
        <v>66</v>
      </c>
      <c r="O546" s="133" t="s">
        <v>1986</v>
      </c>
      <c r="P546" s="135" t="s">
        <v>66</v>
      </c>
      <c r="Q546" s="135">
        <v>44943</v>
      </c>
      <c r="R546" s="135">
        <v>44943</v>
      </c>
    </row>
    <row r="547" spans="1:18" hidden="1" x14ac:dyDescent="0.25">
      <c r="A547" s="133" t="s">
        <v>2806</v>
      </c>
      <c r="B547" s="133" t="s">
        <v>582</v>
      </c>
      <c r="C547" s="133" t="s">
        <v>1616</v>
      </c>
      <c r="D547" s="133" t="s">
        <v>1983</v>
      </c>
      <c r="E547" s="133" t="s">
        <v>1424</v>
      </c>
      <c r="F547" s="133" t="s">
        <v>2807</v>
      </c>
      <c r="G547" s="133" t="s">
        <v>1533</v>
      </c>
      <c r="H547" s="133" t="s">
        <v>2389</v>
      </c>
      <c r="I547" s="133" t="s">
        <v>8</v>
      </c>
      <c r="J547" s="133" t="s">
        <v>2241</v>
      </c>
      <c r="K547" s="133" t="s">
        <v>2242</v>
      </c>
      <c r="L547" s="133" t="s">
        <v>66</v>
      </c>
      <c r="M547" s="133" t="s">
        <v>3224</v>
      </c>
      <c r="N547" s="133" t="s">
        <v>66</v>
      </c>
      <c r="O547" s="133" t="s">
        <v>1986</v>
      </c>
      <c r="P547" s="135" t="s">
        <v>66</v>
      </c>
      <c r="Q547" s="135">
        <v>44943</v>
      </c>
      <c r="R547" s="135">
        <v>44943</v>
      </c>
    </row>
    <row r="548" spans="1:18" hidden="1" x14ac:dyDescent="0.25">
      <c r="A548" s="133" t="s">
        <v>2808</v>
      </c>
      <c r="B548" s="133" t="s">
        <v>582</v>
      </c>
      <c r="C548" s="133" t="s">
        <v>1616</v>
      </c>
      <c r="D548" s="133" t="s">
        <v>1983</v>
      </c>
      <c r="E548" s="133" t="s">
        <v>1424</v>
      </c>
      <c r="F548" s="133" t="s">
        <v>2809</v>
      </c>
      <c r="G548" s="133" t="s">
        <v>1533</v>
      </c>
      <c r="H548" s="133" t="s">
        <v>2389</v>
      </c>
      <c r="I548" s="133" t="s">
        <v>8</v>
      </c>
      <c r="J548" s="133" t="s">
        <v>2241</v>
      </c>
      <c r="K548" s="133" t="s">
        <v>2242</v>
      </c>
      <c r="L548" s="133" t="s">
        <v>66</v>
      </c>
      <c r="M548" s="133" t="s">
        <v>3224</v>
      </c>
      <c r="N548" s="133" t="s">
        <v>66</v>
      </c>
      <c r="O548" s="133" t="s">
        <v>1986</v>
      </c>
      <c r="P548" s="135" t="s">
        <v>66</v>
      </c>
      <c r="Q548" s="135">
        <v>44943</v>
      </c>
      <c r="R548" s="135">
        <v>44943</v>
      </c>
    </row>
    <row r="549" spans="1:18" hidden="1" x14ac:dyDescent="0.25">
      <c r="A549" s="133" t="s">
        <v>2810</v>
      </c>
      <c r="B549" s="133" t="s">
        <v>582</v>
      </c>
      <c r="C549" s="133" t="s">
        <v>1616</v>
      </c>
      <c r="D549" s="133" t="s">
        <v>1616</v>
      </c>
      <c r="E549" s="133" t="s">
        <v>1424</v>
      </c>
      <c r="F549" s="133" t="s">
        <v>2811</v>
      </c>
      <c r="G549" s="133" t="s">
        <v>1533</v>
      </c>
      <c r="H549" s="133" t="s">
        <v>66</v>
      </c>
      <c r="I549" s="133" t="s">
        <v>8</v>
      </c>
      <c r="J549" s="133" t="s">
        <v>2241</v>
      </c>
      <c r="K549" s="133" t="s">
        <v>2242</v>
      </c>
      <c r="L549" s="133" t="s">
        <v>66</v>
      </c>
      <c r="M549" s="133" t="s">
        <v>3224</v>
      </c>
      <c r="N549" s="133" t="s">
        <v>66</v>
      </c>
      <c r="O549" s="133" t="s">
        <v>1616</v>
      </c>
      <c r="P549" s="135" t="s">
        <v>66</v>
      </c>
      <c r="Q549" s="135">
        <v>44943</v>
      </c>
      <c r="R549" s="135">
        <v>44943</v>
      </c>
    </row>
    <row r="550" spans="1:18" hidden="1" x14ac:dyDescent="0.25">
      <c r="A550" s="133" t="s">
        <v>2812</v>
      </c>
      <c r="B550" s="133" t="s">
        <v>582</v>
      </c>
      <c r="C550" s="133" t="s">
        <v>1616</v>
      </c>
      <c r="D550" s="133" t="s">
        <v>1616</v>
      </c>
      <c r="E550" s="133" t="s">
        <v>1424</v>
      </c>
      <c r="F550" s="133" t="s">
        <v>2813</v>
      </c>
      <c r="G550" s="133" t="s">
        <v>1533</v>
      </c>
      <c r="H550" s="133" t="s">
        <v>66</v>
      </c>
      <c r="I550" s="133" t="s">
        <v>8</v>
      </c>
      <c r="J550" s="133" t="s">
        <v>2241</v>
      </c>
      <c r="K550" s="133" t="s">
        <v>2242</v>
      </c>
      <c r="L550" s="133" t="s">
        <v>66</v>
      </c>
      <c r="M550" s="133" t="s">
        <v>3224</v>
      </c>
      <c r="N550" s="133" t="s">
        <v>66</v>
      </c>
      <c r="O550" s="133" t="s">
        <v>1616</v>
      </c>
      <c r="P550" s="135" t="s">
        <v>66</v>
      </c>
      <c r="Q550" s="135">
        <v>44943</v>
      </c>
      <c r="R550" s="135">
        <v>44943</v>
      </c>
    </row>
    <row r="551" spans="1:18" hidden="1" x14ac:dyDescent="0.25">
      <c r="A551" s="133" t="s">
        <v>2814</v>
      </c>
      <c r="B551" s="133" t="s">
        <v>582</v>
      </c>
      <c r="C551" s="133" t="s">
        <v>1616</v>
      </c>
      <c r="D551" s="133" t="s">
        <v>1616</v>
      </c>
      <c r="E551" s="133" t="s">
        <v>1424</v>
      </c>
      <c r="F551" s="133" t="s">
        <v>2815</v>
      </c>
      <c r="G551" s="133" t="s">
        <v>1533</v>
      </c>
      <c r="H551" s="133" t="s">
        <v>66</v>
      </c>
      <c r="I551" s="133" t="s">
        <v>8</v>
      </c>
      <c r="J551" s="133" t="s">
        <v>2241</v>
      </c>
      <c r="K551" s="133" t="s">
        <v>2242</v>
      </c>
      <c r="L551" s="133" t="s">
        <v>66</v>
      </c>
      <c r="M551" s="133" t="s">
        <v>3224</v>
      </c>
      <c r="N551" s="133" t="s">
        <v>66</v>
      </c>
      <c r="O551" s="133" t="s">
        <v>1616</v>
      </c>
      <c r="P551" s="135" t="s">
        <v>66</v>
      </c>
      <c r="Q551" s="135">
        <v>44943</v>
      </c>
      <c r="R551" s="135">
        <v>44943</v>
      </c>
    </row>
    <row r="552" spans="1:18" hidden="1" x14ac:dyDescent="0.25">
      <c r="A552" s="133" t="s">
        <v>2816</v>
      </c>
      <c r="B552" s="133" t="s">
        <v>1483</v>
      </c>
      <c r="C552" s="133" t="s">
        <v>1616</v>
      </c>
      <c r="D552" s="133" t="s">
        <v>2024</v>
      </c>
      <c r="E552" s="133" t="s">
        <v>1424</v>
      </c>
      <c r="F552" s="133" t="s">
        <v>2817</v>
      </c>
      <c r="G552" s="133" t="s">
        <v>1550</v>
      </c>
      <c r="H552" s="133" t="s">
        <v>2479</v>
      </c>
      <c r="I552" s="133" t="s">
        <v>146</v>
      </c>
      <c r="J552" s="133" t="s">
        <v>146</v>
      </c>
      <c r="K552" s="133" t="s">
        <v>66</v>
      </c>
      <c r="L552" s="133" t="s">
        <v>66</v>
      </c>
      <c r="M552" s="133" t="s">
        <v>3224</v>
      </c>
      <c r="N552" s="133" t="s">
        <v>66</v>
      </c>
      <c r="O552" s="133" t="s">
        <v>2026</v>
      </c>
      <c r="P552" s="135" t="s">
        <v>66</v>
      </c>
      <c r="Q552" s="135">
        <v>44943</v>
      </c>
      <c r="R552" s="135">
        <v>44943</v>
      </c>
    </row>
    <row r="553" spans="1:18" hidden="1" x14ac:dyDescent="0.25">
      <c r="A553" s="133" t="s">
        <v>2818</v>
      </c>
      <c r="B553" s="133" t="s">
        <v>1483</v>
      </c>
      <c r="C553" s="133" t="s">
        <v>1616</v>
      </c>
      <c r="D553" s="133" t="s">
        <v>2819</v>
      </c>
      <c r="E553" s="133" t="s">
        <v>1424</v>
      </c>
      <c r="F553" s="133" t="s">
        <v>2820</v>
      </c>
      <c r="G553" s="133" t="s">
        <v>1550</v>
      </c>
      <c r="H553" s="133" t="s">
        <v>2479</v>
      </c>
      <c r="I553" s="133" t="s">
        <v>146</v>
      </c>
      <c r="J553" s="133" t="s">
        <v>146</v>
      </c>
      <c r="K553" s="133" t="s">
        <v>66</v>
      </c>
      <c r="L553" s="133" t="s">
        <v>66</v>
      </c>
      <c r="M553" s="133" t="s">
        <v>3224</v>
      </c>
      <c r="N553" s="133" t="s">
        <v>66</v>
      </c>
      <c r="O553" s="133" t="s">
        <v>2268</v>
      </c>
      <c r="P553" s="135" t="s">
        <v>66</v>
      </c>
      <c r="Q553" s="135">
        <v>44943</v>
      </c>
      <c r="R553" s="135">
        <v>44943</v>
      </c>
    </row>
    <row r="554" spans="1:18" hidden="1" x14ac:dyDescent="0.25">
      <c r="A554" s="133" t="s">
        <v>2821</v>
      </c>
      <c r="B554" s="133" t="s">
        <v>293</v>
      </c>
      <c r="C554" s="133" t="s">
        <v>1616</v>
      </c>
      <c r="D554" s="133" t="s">
        <v>1617</v>
      </c>
      <c r="E554" s="133" t="s">
        <v>1424</v>
      </c>
      <c r="F554" s="133" t="s">
        <v>2822</v>
      </c>
      <c r="G554" s="133" t="s">
        <v>1529</v>
      </c>
      <c r="H554" s="133" t="s">
        <v>1829</v>
      </c>
      <c r="I554" s="133" t="s">
        <v>10</v>
      </c>
      <c r="J554" s="133" t="s">
        <v>10</v>
      </c>
      <c r="K554" s="133" t="s">
        <v>66</v>
      </c>
      <c r="L554" s="133" t="s">
        <v>66</v>
      </c>
      <c r="M554" s="133" t="s">
        <v>3177</v>
      </c>
      <c r="N554" s="133" t="s">
        <v>66</v>
      </c>
      <c r="O554" s="133" t="s">
        <v>1788</v>
      </c>
      <c r="P554" s="135" t="s">
        <v>66</v>
      </c>
      <c r="Q554" s="135">
        <v>44973</v>
      </c>
      <c r="R554" s="135">
        <v>44973</v>
      </c>
    </row>
    <row r="555" spans="1:18" hidden="1" x14ac:dyDescent="0.25">
      <c r="A555" s="133" t="s">
        <v>2823</v>
      </c>
      <c r="B555" s="133" t="s">
        <v>269</v>
      </c>
      <c r="C555" s="133" t="s">
        <v>1616</v>
      </c>
      <c r="D555" s="133" t="s">
        <v>1616</v>
      </c>
      <c r="E555" s="133" t="s">
        <v>1424</v>
      </c>
      <c r="F555" s="133" t="s">
        <v>2824</v>
      </c>
      <c r="G555" s="133" t="s">
        <v>1529</v>
      </c>
      <c r="H555" s="133" t="s">
        <v>2821</v>
      </c>
      <c r="I555" s="133" t="s">
        <v>268</v>
      </c>
      <c r="J555" s="133" t="s">
        <v>268</v>
      </c>
      <c r="K555" s="133" t="s">
        <v>66</v>
      </c>
      <c r="L555" s="133" t="s">
        <v>66</v>
      </c>
      <c r="M555" s="133" t="s">
        <v>3177</v>
      </c>
      <c r="N555" s="133" t="s">
        <v>66</v>
      </c>
      <c r="O555" s="133" t="s">
        <v>1620</v>
      </c>
      <c r="P555" s="135" t="s">
        <v>66</v>
      </c>
      <c r="Q555" s="135">
        <v>44973</v>
      </c>
      <c r="R555" s="135">
        <v>44973</v>
      </c>
    </row>
    <row r="556" spans="1:18" hidden="1" x14ac:dyDescent="0.25">
      <c r="A556" s="133" t="s">
        <v>2061</v>
      </c>
      <c r="B556" s="133" t="s">
        <v>293</v>
      </c>
      <c r="C556" s="133" t="s">
        <v>1616</v>
      </c>
      <c r="D556" s="133" t="s">
        <v>1785</v>
      </c>
      <c r="E556" s="133" t="s">
        <v>1424</v>
      </c>
      <c r="F556" s="133" t="s">
        <v>2825</v>
      </c>
      <c r="G556" s="133" t="s">
        <v>1529</v>
      </c>
      <c r="H556" s="133" t="s">
        <v>1825</v>
      </c>
      <c r="I556" s="133" t="s">
        <v>10</v>
      </c>
      <c r="J556" s="133" t="s">
        <v>10</v>
      </c>
      <c r="K556" s="133" t="s">
        <v>66</v>
      </c>
      <c r="L556" s="133" t="s">
        <v>66</v>
      </c>
      <c r="M556" s="133" t="s">
        <v>3177</v>
      </c>
      <c r="N556" s="133" t="s">
        <v>66</v>
      </c>
      <c r="O556" s="133" t="s">
        <v>1788</v>
      </c>
      <c r="P556" s="135" t="s">
        <v>66</v>
      </c>
      <c r="Q556" s="135">
        <v>44973</v>
      </c>
      <c r="R556" s="135">
        <v>44973</v>
      </c>
    </row>
    <row r="557" spans="1:18" hidden="1" x14ac:dyDescent="0.25">
      <c r="A557" s="133" t="s">
        <v>2826</v>
      </c>
      <c r="B557" s="133" t="s">
        <v>2063</v>
      </c>
      <c r="C557" s="133" t="s">
        <v>1616</v>
      </c>
      <c r="D557" s="133" t="s">
        <v>1785</v>
      </c>
      <c r="E557" s="133" t="s">
        <v>1424</v>
      </c>
      <c r="F557" s="133" t="s">
        <v>2827</v>
      </c>
      <c r="G557" s="133" t="s">
        <v>1529</v>
      </c>
      <c r="H557" s="133" t="s">
        <v>1784</v>
      </c>
      <c r="I557" s="133" t="s">
        <v>160</v>
      </c>
      <c r="J557" s="133" t="s">
        <v>160</v>
      </c>
      <c r="K557" s="133" t="s">
        <v>66</v>
      </c>
      <c r="L557" s="133" t="s">
        <v>66</v>
      </c>
      <c r="M557" s="133" t="s">
        <v>3177</v>
      </c>
      <c r="N557" s="133" t="s">
        <v>66</v>
      </c>
      <c r="O557" s="133" t="s">
        <v>1788</v>
      </c>
      <c r="P557" s="135" t="s">
        <v>66</v>
      </c>
      <c r="Q557" s="135">
        <v>44973</v>
      </c>
      <c r="R557" s="135">
        <v>44973</v>
      </c>
    </row>
    <row r="558" spans="1:18" hidden="1" x14ac:dyDescent="0.25">
      <c r="A558" s="133" t="s">
        <v>2828</v>
      </c>
      <c r="B558" s="133" t="s">
        <v>293</v>
      </c>
      <c r="C558" s="133" t="s">
        <v>1616</v>
      </c>
      <c r="D558" s="133" t="s">
        <v>1800</v>
      </c>
      <c r="E558" s="133" t="s">
        <v>1424</v>
      </c>
      <c r="F558" s="133" t="s">
        <v>2829</v>
      </c>
      <c r="G558" s="133" t="s">
        <v>1529</v>
      </c>
      <c r="H558" s="133" t="s">
        <v>66</v>
      </c>
      <c r="I558" s="133" t="s">
        <v>10</v>
      </c>
      <c r="J558" s="133" t="s">
        <v>10</v>
      </c>
      <c r="K558" s="133" t="s">
        <v>66</v>
      </c>
      <c r="L558" s="133" t="s">
        <v>66</v>
      </c>
      <c r="M558" s="133" t="s">
        <v>3177</v>
      </c>
      <c r="N558" s="133" t="s">
        <v>66</v>
      </c>
      <c r="O558" s="133" t="s">
        <v>1802</v>
      </c>
      <c r="P558" s="135" t="s">
        <v>66</v>
      </c>
      <c r="Q558" s="135">
        <v>44973</v>
      </c>
      <c r="R558" s="135">
        <v>44973</v>
      </c>
    </row>
    <row r="559" spans="1:18" hidden="1" x14ac:dyDescent="0.25">
      <c r="A559" s="133" t="s">
        <v>2832</v>
      </c>
      <c r="B559" s="133" t="s">
        <v>2063</v>
      </c>
      <c r="C559" s="133" t="s">
        <v>1616</v>
      </c>
      <c r="D559" s="133" t="s">
        <v>1800</v>
      </c>
      <c r="E559" s="133" t="s">
        <v>1424</v>
      </c>
      <c r="F559" s="133" t="s">
        <v>2833</v>
      </c>
      <c r="G559" s="133" t="s">
        <v>1529</v>
      </c>
      <c r="H559" s="133" t="s">
        <v>1799</v>
      </c>
      <c r="I559" s="133" t="s">
        <v>160</v>
      </c>
      <c r="J559" s="133" t="s">
        <v>160</v>
      </c>
      <c r="K559" s="133" t="s">
        <v>66</v>
      </c>
      <c r="L559" s="133" t="s">
        <v>66</v>
      </c>
      <c r="M559" s="133" t="s">
        <v>3177</v>
      </c>
      <c r="N559" s="133" t="s">
        <v>66</v>
      </c>
      <c r="O559" s="133" t="s">
        <v>1802</v>
      </c>
      <c r="P559" s="135" t="s">
        <v>66</v>
      </c>
      <c r="Q559" s="135">
        <v>44973</v>
      </c>
      <c r="R559" s="135">
        <v>44973</v>
      </c>
    </row>
    <row r="560" spans="1:18" hidden="1" x14ac:dyDescent="0.25">
      <c r="A560" s="133" t="s">
        <v>2834</v>
      </c>
      <c r="B560" s="133" t="s">
        <v>2063</v>
      </c>
      <c r="C560" s="133" t="s">
        <v>1616</v>
      </c>
      <c r="D560" s="133" t="s">
        <v>1800</v>
      </c>
      <c r="E560" s="133" t="s">
        <v>1424</v>
      </c>
      <c r="F560" s="133" t="s">
        <v>2835</v>
      </c>
      <c r="G560" s="133" t="s">
        <v>1529</v>
      </c>
      <c r="H560" s="133" t="s">
        <v>1799</v>
      </c>
      <c r="I560" s="133" t="s">
        <v>160</v>
      </c>
      <c r="J560" s="133" t="s">
        <v>160</v>
      </c>
      <c r="K560" s="133" t="s">
        <v>66</v>
      </c>
      <c r="L560" s="133" t="s">
        <v>66</v>
      </c>
      <c r="M560" s="133" t="s">
        <v>3177</v>
      </c>
      <c r="N560" s="133" t="s">
        <v>66</v>
      </c>
      <c r="O560" s="133" t="s">
        <v>1802</v>
      </c>
      <c r="P560" s="135" t="s">
        <v>66</v>
      </c>
      <c r="Q560" s="135">
        <v>44973</v>
      </c>
      <c r="R560" s="135">
        <v>44973</v>
      </c>
    </row>
    <row r="561" spans="1:18" hidden="1" x14ac:dyDescent="0.25">
      <c r="A561" s="133" t="s">
        <v>2836</v>
      </c>
      <c r="B561" s="133" t="s">
        <v>2063</v>
      </c>
      <c r="C561" s="133" t="s">
        <v>1616</v>
      </c>
      <c r="D561" s="133" t="s">
        <v>1800</v>
      </c>
      <c r="E561" s="133" t="s">
        <v>1424</v>
      </c>
      <c r="F561" s="133" t="s">
        <v>2837</v>
      </c>
      <c r="G561" s="133" t="s">
        <v>1529</v>
      </c>
      <c r="H561" s="133" t="s">
        <v>1799</v>
      </c>
      <c r="I561" s="133" t="s">
        <v>160</v>
      </c>
      <c r="J561" s="133" t="s">
        <v>160</v>
      </c>
      <c r="K561" s="133" t="s">
        <v>66</v>
      </c>
      <c r="L561" s="133" t="s">
        <v>66</v>
      </c>
      <c r="M561" s="133" t="s">
        <v>3177</v>
      </c>
      <c r="N561" s="133" t="s">
        <v>66</v>
      </c>
      <c r="O561" s="133" t="s">
        <v>1802</v>
      </c>
      <c r="P561" s="135" t="s">
        <v>66</v>
      </c>
      <c r="Q561" s="135">
        <v>44973</v>
      </c>
      <c r="R561" s="135">
        <v>44973</v>
      </c>
    </row>
    <row r="562" spans="1:18" hidden="1" x14ac:dyDescent="0.25">
      <c r="A562" s="133" t="s">
        <v>2838</v>
      </c>
      <c r="B562" s="133" t="s">
        <v>776</v>
      </c>
      <c r="C562" s="133" t="s">
        <v>1616</v>
      </c>
      <c r="D562" s="133" t="s">
        <v>1750</v>
      </c>
      <c r="E562" s="133" t="s">
        <v>1424</v>
      </c>
      <c r="F562" s="133" t="s">
        <v>2839</v>
      </c>
      <c r="G562" s="133" t="s">
        <v>1529</v>
      </c>
      <c r="H562" s="133" t="s">
        <v>66</v>
      </c>
      <c r="I562" s="133" t="s">
        <v>35</v>
      </c>
      <c r="J562" s="133" t="s">
        <v>35</v>
      </c>
      <c r="K562" s="133" t="s">
        <v>66</v>
      </c>
      <c r="L562" s="133" t="s">
        <v>66</v>
      </c>
      <c r="M562" s="133" t="s">
        <v>3224</v>
      </c>
      <c r="N562" s="133" t="s">
        <v>66</v>
      </c>
      <c r="O562" s="133" t="s">
        <v>1752</v>
      </c>
      <c r="P562" s="135" t="s">
        <v>66</v>
      </c>
      <c r="Q562" s="135">
        <v>44973</v>
      </c>
      <c r="R562" s="135">
        <v>44973</v>
      </c>
    </row>
    <row r="563" spans="1:18" hidden="1" x14ac:dyDescent="0.25">
      <c r="A563" s="133" t="s">
        <v>2840</v>
      </c>
      <c r="B563" s="133" t="s">
        <v>776</v>
      </c>
      <c r="C563" s="133" t="s">
        <v>1616</v>
      </c>
      <c r="D563" s="133" t="s">
        <v>1750</v>
      </c>
      <c r="E563" s="133" t="s">
        <v>1424</v>
      </c>
      <c r="F563" s="133" t="s">
        <v>2841</v>
      </c>
      <c r="G563" s="133" t="s">
        <v>1529</v>
      </c>
      <c r="H563" s="133" t="s">
        <v>66</v>
      </c>
      <c r="I563" s="133" t="s">
        <v>35</v>
      </c>
      <c r="J563" s="133" t="s">
        <v>35</v>
      </c>
      <c r="K563" s="133" t="s">
        <v>66</v>
      </c>
      <c r="L563" s="133" t="s">
        <v>66</v>
      </c>
      <c r="M563" s="133" t="s">
        <v>3224</v>
      </c>
      <c r="N563" s="133" t="s">
        <v>66</v>
      </c>
      <c r="O563" s="133" t="s">
        <v>1752</v>
      </c>
      <c r="P563" s="135" t="s">
        <v>66</v>
      </c>
      <c r="Q563" s="135">
        <v>44973</v>
      </c>
      <c r="R563" s="135">
        <v>44973</v>
      </c>
    </row>
    <row r="564" spans="1:18" hidden="1" x14ac:dyDescent="0.25">
      <c r="A564" s="133" t="s">
        <v>2842</v>
      </c>
      <c r="B564" s="133" t="s">
        <v>776</v>
      </c>
      <c r="C564" s="133" t="s">
        <v>1616</v>
      </c>
      <c r="D564" s="133" t="s">
        <v>1768</v>
      </c>
      <c r="E564" s="133" t="s">
        <v>1424</v>
      </c>
      <c r="F564" s="133" t="s">
        <v>2843</v>
      </c>
      <c r="G564" s="133" t="s">
        <v>1529</v>
      </c>
      <c r="H564" s="133" t="s">
        <v>66</v>
      </c>
      <c r="I564" s="133" t="s">
        <v>35</v>
      </c>
      <c r="J564" s="133" t="s">
        <v>35</v>
      </c>
      <c r="K564" s="133" t="s">
        <v>66</v>
      </c>
      <c r="L564" s="133" t="s">
        <v>66</v>
      </c>
      <c r="M564" s="133" t="s">
        <v>3224</v>
      </c>
      <c r="N564" s="133" t="s">
        <v>66</v>
      </c>
      <c r="O564" s="133" t="s">
        <v>1770</v>
      </c>
      <c r="P564" s="135" t="s">
        <v>66</v>
      </c>
      <c r="Q564" s="135">
        <v>44973</v>
      </c>
      <c r="R564" s="135">
        <v>44973</v>
      </c>
    </row>
    <row r="565" spans="1:18" hidden="1" x14ac:dyDescent="0.25">
      <c r="A565" s="133" t="s">
        <v>2844</v>
      </c>
      <c r="B565" s="133" t="s">
        <v>776</v>
      </c>
      <c r="C565" s="133" t="s">
        <v>1616</v>
      </c>
      <c r="D565" s="133" t="s">
        <v>1768</v>
      </c>
      <c r="E565" s="133" t="s">
        <v>1424</v>
      </c>
      <c r="F565" s="133" t="s">
        <v>2845</v>
      </c>
      <c r="G565" s="133" t="s">
        <v>1529</v>
      </c>
      <c r="H565" s="133" t="s">
        <v>66</v>
      </c>
      <c r="I565" s="133" t="s">
        <v>35</v>
      </c>
      <c r="J565" s="133" t="s">
        <v>35</v>
      </c>
      <c r="K565" s="133" t="s">
        <v>66</v>
      </c>
      <c r="L565" s="133" t="s">
        <v>66</v>
      </c>
      <c r="M565" s="133" t="s">
        <v>3224</v>
      </c>
      <c r="N565" s="133" t="s">
        <v>66</v>
      </c>
      <c r="O565" s="133" t="s">
        <v>1770</v>
      </c>
      <c r="P565" s="135" t="s">
        <v>66</v>
      </c>
      <c r="Q565" s="135">
        <v>44973</v>
      </c>
      <c r="R565" s="135">
        <v>44973</v>
      </c>
    </row>
    <row r="566" spans="1:18" hidden="1" x14ac:dyDescent="0.25">
      <c r="A566" s="133" t="s">
        <v>2846</v>
      </c>
      <c r="B566" s="133" t="s">
        <v>776</v>
      </c>
      <c r="C566" s="133" t="s">
        <v>1616</v>
      </c>
      <c r="D566" s="133" t="s">
        <v>2656</v>
      </c>
      <c r="E566" s="133" t="s">
        <v>1424</v>
      </c>
      <c r="F566" s="133" t="s">
        <v>2847</v>
      </c>
      <c r="G566" s="133" t="s">
        <v>1529</v>
      </c>
      <c r="H566" s="133" t="s">
        <v>66</v>
      </c>
      <c r="I566" s="133" t="s">
        <v>35</v>
      </c>
      <c r="J566" s="133" t="s">
        <v>35</v>
      </c>
      <c r="K566" s="133" t="s">
        <v>66</v>
      </c>
      <c r="L566" s="133" t="s">
        <v>66</v>
      </c>
      <c r="M566" s="133" t="s">
        <v>3224</v>
      </c>
      <c r="N566" s="133" t="s">
        <v>66</v>
      </c>
      <c r="O566" s="133" t="s">
        <v>1770</v>
      </c>
      <c r="P566" s="135" t="s">
        <v>66</v>
      </c>
      <c r="Q566" s="135">
        <v>44973</v>
      </c>
      <c r="R566" s="135">
        <v>44973</v>
      </c>
    </row>
    <row r="567" spans="1:18" hidden="1" x14ac:dyDescent="0.25">
      <c r="A567" s="133" t="s">
        <v>2848</v>
      </c>
      <c r="B567" s="133" t="s">
        <v>776</v>
      </c>
      <c r="C567" s="133" t="s">
        <v>1616</v>
      </c>
      <c r="D567" s="133" t="s">
        <v>2656</v>
      </c>
      <c r="E567" s="133" t="s">
        <v>1424</v>
      </c>
      <c r="F567" s="133" t="s">
        <v>2849</v>
      </c>
      <c r="G567" s="133" t="s">
        <v>1529</v>
      </c>
      <c r="H567" s="133" t="s">
        <v>66</v>
      </c>
      <c r="I567" s="133" t="s">
        <v>35</v>
      </c>
      <c r="J567" s="133" t="s">
        <v>35</v>
      </c>
      <c r="K567" s="133" t="s">
        <v>66</v>
      </c>
      <c r="L567" s="133" t="s">
        <v>66</v>
      </c>
      <c r="M567" s="133" t="s">
        <v>3224</v>
      </c>
      <c r="N567" s="133" t="s">
        <v>66</v>
      </c>
      <c r="O567" s="133" t="s">
        <v>1770</v>
      </c>
      <c r="P567" s="135" t="s">
        <v>66</v>
      </c>
      <c r="Q567" s="135">
        <v>44973</v>
      </c>
      <c r="R567" s="135">
        <v>44973</v>
      </c>
    </row>
    <row r="568" spans="1:18" hidden="1" x14ac:dyDescent="0.25">
      <c r="A568" s="133" t="s">
        <v>2850</v>
      </c>
      <c r="B568" s="133" t="s">
        <v>776</v>
      </c>
      <c r="C568" s="133" t="s">
        <v>1616</v>
      </c>
      <c r="D568" s="133" t="s">
        <v>1716</v>
      </c>
      <c r="E568" s="133" t="s">
        <v>1424</v>
      </c>
      <c r="F568" s="133" t="s">
        <v>2851</v>
      </c>
      <c r="G568" s="133" t="s">
        <v>1529</v>
      </c>
      <c r="H568" s="133" t="s">
        <v>66</v>
      </c>
      <c r="I568" s="133" t="s">
        <v>35</v>
      </c>
      <c r="J568" s="133" t="s">
        <v>35</v>
      </c>
      <c r="K568" s="133" t="s">
        <v>66</v>
      </c>
      <c r="L568" s="133" t="s">
        <v>66</v>
      </c>
      <c r="M568" s="133" t="s">
        <v>3224</v>
      </c>
      <c r="N568" s="133" t="s">
        <v>66</v>
      </c>
      <c r="O568" s="133" t="s">
        <v>1668</v>
      </c>
      <c r="P568" s="135" t="s">
        <v>66</v>
      </c>
      <c r="Q568" s="135">
        <v>44973</v>
      </c>
      <c r="R568" s="135">
        <v>44973</v>
      </c>
    </row>
    <row r="569" spans="1:18" hidden="1" x14ac:dyDescent="0.25">
      <c r="A569" s="133" t="s">
        <v>2852</v>
      </c>
      <c r="B569" s="133" t="s">
        <v>776</v>
      </c>
      <c r="C569" s="133" t="s">
        <v>1616</v>
      </c>
      <c r="D569" s="133" t="s">
        <v>1716</v>
      </c>
      <c r="E569" s="133" t="s">
        <v>1424</v>
      </c>
      <c r="F569" s="133" t="s">
        <v>2853</v>
      </c>
      <c r="G569" s="133" t="s">
        <v>1529</v>
      </c>
      <c r="H569" s="133" t="s">
        <v>66</v>
      </c>
      <c r="I569" s="133" t="s">
        <v>35</v>
      </c>
      <c r="J569" s="133" t="s">
        <v>35</v>
      </c>
      <c r="K569" s="133" t="s">
        <v>66</v>
      </c>
      <c r="L569" s="133" t="s">
        <v>66</v>
      </c>
      <c r="M569" s="133" t="s">
        <v>3224</v>
      </c>
      <c r="N569" s="133" t="s">
        <v>66</v>
      </c>
      <c r="O569" s="133" t="s">
        <v>1668</v>
      </c>
      <c r="P569" s="135" t="s">
        <v>66</v>
      </c>
      <c r="Q569" s="135">
        <v>44973</v>
      </c>
      <c r="R569" s="135">
        <v>44973</v>
      </c>
    </row>
    <row r="570" spans="1:18" hidden="1" x14ac:dyDescent="0.25">
      <c r="A570" s="133" t="s">
        <v>2854</v>
      </c>
      <c r="B570" s="133" t="s">
        <v>776</v>
      </c>
      <c r="C570" s="133" t="s">
        <v>1616</v>
      </c>
      <c r="D570" s="133" t="s">
        <v>2126</v>
      </c>
      <c r="E570" s="133" t="s">
        <v>1424</v>
      </c>
      <c r="F570" s="133" t="s">
        <v>2855</v>
      </c>
      <c r="G570" s="133" t="s">
        <v>1529</v>
      </c>
      <c r="H570" s="133" t="s">
        <v>66</v>
      </c>
      <c r="I570" s="133" t="s">
        <v>35</v>
      </c>
      <c r="J570" s="133" t="s">
        <v>35</v>
      </c>
      <c r="K570" s="133" t="s">
        <v>66</v>
      </c>
      <c r="L570" s="133" t="s">
        <v>66</v>
      </c>
      <c r="M570" s="133" t="s">
        <v>3224</v>
      </c>
      <c r="N570" s="133" t="s">
        <v>66</v>
      </c>
      <c r="O570" s="133" t="s">
        <v>1853</v>
      </c>
      <c r="P570" s="135" t="s">
        <v>66</v>
      </c>
      <c r="Q570" s="135">
        <v>44973</v>
      </c>
      <c r="R570" s="135">
        <v>44973</v>
      </c>
    </row>
    <row r="571" spans="1:18" hidden="1" x14ac:dyDescent="0.25">
      <c r="A571" s="133" t="s">
        <v>2856</v>
      </c>
      <c r="B571" s="133" t="s">
        <v>776</v>
      </c>
      <c r="C571" s="133" t="s">
        <v>1616</v>
      </c>
      <c r="D571" s="133" t="s">
        <v>1665</v>
      </c>
      <c r="E571" s="133" t="s">
        <v>1424</v>
      </c>
      <c r="F571" s="133" t="s">
        <v>2857</v>
      </c>
      <c r="G571" s="133" t="s">
        <v>1529</v>
      </c>
      <c r="H571" s="133" t="s">
        <v>66</v>
      </c>
      <c r="I571" s="133" t="s">
        <v>35</v>
      </c>
      <c r="J571" s="133" t="s">
        <v>35</v>
      </c>
      <c r="K571" s="133" t="s">
        <v>66</v>
      </c>
      <c r="L571" s="133" t="s">
        <v>66</v>
      </c>
      <c r="M571" s="133" t="s">
        <v>3224</v>
      </c>
      <c r="N571" s="133" t="s">
        <v>66</v>
      </c>
      <c r="O571" s="133" t="s">
        <v>1668</v>
      </c>
      <c r="P571" s="135" t="s">
        <v>66</v>
      </c>
      <c r="Q571" s="135">
        <v>44973</v>
      </c>
      <c r="R571" s="135">
        <v>44973</v>
      </c>
    </row>
    <row r="572" spans="1:18" hidden="1" x14ac:dyDescent="0.25">
      <c r="A572" s="133" t="s">
        <v>2858</v>
      </c>
      <c r="B572" s="133" t="s">
        <v>776</v>
      </c>
      <c r="C572" s="133" t="s">
        <v>1616</v>
      </c>
      <c r="D572" s="133" t="s">
        <v>1665</v>
      </c>
      <c r="E572" s="133" t="s">
        <v>1424</v>
      </c>
      <c r="F572" s="133" t="s">
        <v>2859</v>
      </c>
      <c r="G572" s="133" t="s">
        <v>1529</v>
      </c>
      <c r="H572" s="133" t="s">
        <v>66</v>
      </c>
      <c r="I572" s="133" t="s">
        <v>35</v>
      </c>
      <c r="J572" s="133" t="s">
        <v>35</v>
      </c>
      <c r="K572" s="133" t="s">
        <v>66</v>
      </c>
      <c r="L572" s="133" t="s">
        <v>66</v>
      </c>
      <c r="M572" s="133" t="s">
        <v>3224</v>
      </c>
      <c r="N572" s="133" t="s">
        <v>66</v>
      </c>
      <c r="O572" s="133" t="s">
        <v>1668</v>
      </c>
      <c r="P572" s="135" t="s">
        <v>66</v>
      </c>
      <c r="Q572" s="135">
        <v>44973</v>
      </c>
      <c r="R572" s="135">
        <v>44973</v>
      </c>
    </row>
    <row r="573" spans="1:18" hidden="1" x14ac:dyDescent="0.25">
      <c r="A573" s="133" t="s">
        <v>2860</v>
      </c>
      <c r="B573" s="133" t="s">
        <v>858</v>
      </c>
      <c r="C573" s="133" t="s">
        <v>1616</v>
      </c>
      <c r="D573" s="133" t="s">
        <v>1744</v>
      </c>
      <c r="E573" s="133" t="s">
        <v>1424</v>
      </c>
      <c r="F573" s="133" t="s">
        <v>2861</v>
      </c>
      <c r="G573" s="133" t="s">
        <v>1529</v>
      </c>
      <c r="H573" s="133" t="s">
        <v>66</v>
      </c>
      <c r="I573" s="133" t="s">
        <v>161</v>
      </c>
      <c r="J573" s="133" t="s">
        <v>161</v>
      </c>
      <c r="K573" s="133" t="s">
        <v>66</v>
      </c>
      <c r="L573" s="133" t="s">
        <v>66</v>
      </c>
      <c r="M573" s="133" t="s">
        <v>3224</v>
      </c>
      <c r="N573" s="133" t="s">
        <v>66</v>
      </c>
      <c r="O573" s="133" t="s">
        <v>1748</v>
      </c>
      <c r="P573" s="135" t="s">
        <v>66</v>
      </c>
      <c r="Q573" s="135">
        <v>44973</v>
      </c>
      <c r="R573" s="135">
        <v>44973</v>
      </c>
    </row>
    <row r="574" spans="1:18" hidden="1" x14ac:dyDescent="0.25">
      <c r="A574" s="133" t="s">
        <v>2862</v>
      </c>
      <c r="B574" s="133" t="s">
        <v>858</v>
      </c>
      <c r="C574" s="133" t="s">
        <v>1616</v>
      </c>
      <c r="D574" s="133" t="s">
        <v>1744</v>
      </c>
      <c r="E574" s="133" t="s">
        <v>1424</v>
      </c>
      <c r="F574" s="133" t="s">
        <v>2863</v>
      </c>
      <c r="G574" s="133" t="s">
        <v>1529</v>
      </c>
      <c r="H574" s="133" t="s">
        <v>66</v>
      </c>
      <c r="I574" s="133" t="s">
        <v>161</v>
      </c>
      <c r="J574" s="133" t="s">
        <v>161</v>
      </c>
      <c r="K574" s="133" t="s">
        <v>66</v>
      </c>
      <c r="L574" s="133" t="s">
        <v>66</v>
      </c>
      <c r="M574" s="133" t="s">
        <v>3224</v>
      </c>
      <c r="N574" s="133" t="s">
        <v>66</v>
      </c>
      <c r="O574" s="133" t="s">
        <v>1748</v>
      </c>
      <c r="P574" s="135" t="s">
        <v>66</v>
      </c>
      <c r="Q574" s="135">
        <v>44973</v>
      </c>
      <c r="R574" s="135">
        <v>44973</v>
      </c>
    </row>
    <row r="575" spans="1:18" hidden="1" x14ac:dyDescent="0.25">
      <c r="A575" s="133" t="s">
        <v>2864</v>
      </c>
      <c r="B575" s="133" t="s">
        <v>858</v>
      </c>
      <c r="C575" s="133" t="s">
        <v>1616</v>
      </c>
      <c r="D575" s="133" t="s">
        <v>1744</v>
      </c>
      <c r="E575" s="133" t="s">
        <v>1424</v>
      </c>
      <c r="F575" s="133" t="s">
        <v>2865</v>
      </c>
      <c r="G575" s="133" t="s">
        <v>1529</v>
      </c>
      <c r="H575" s="133" t="s">
        <v>66</v>
      </c>
      <c r="I575" s="133" t="s">
        <v>161</v>
      </c>
      <c r="J575" s="133" t="s">
        <v>161</v>
      </c>
      <c r="K575" s="133" t="s">
        <v>66</v>
      </c>
      <c r="L575" s="133" t="s">
        <v>66</v>
      </c>
      <c r="M575" s="133" t="s">
        <v>3224</v>
      </c>
      <c r="N575" s="133" t="s">
        <v>66</v>
      </c>
      <c r="O575" s="133" t="s">
        <v>1748</v>
      </c>
      <c r="P575" s="135" t="s">
        <v>66</v>
      </c>
      <c r="Q575" s="135">
        <v>44973</v>
      </c>
      <c r="R575" s="135">
        <v>44973</v>
      </c>
    </row>
    <row r="576" spans="1:18" hidden="1" x14ac:dyDescent="0.25">
      <c r="A576" s="133" t="s">
        <v>2866</v>
      </c>
      <c r="B576" s="133" t="s">
        <v>858</v>
      </c>
      <c r="C576" s="133" t="s">
        <v>1616</v>
      </c>
      <c r="D576" s="133" t="s">
        <v>1744</v>
      </c>
      <c r="E576" s="133" t="s">
        <v>1424</v>
      </c>
      <c r="F576" s="133" t="s">
        <v>2867</v>
      </c>
      <c r="G576" s="133" t="s">
        <v>1529</v>
      </c>
      <c r="H576" s="133" t="s">
        <v>66</v>
      </c>
      <c r="I576" s="133" t="s">
        <v>161</v>
      </c>
      <c r="J576" s="133" t="s">
        <v>161</v>
      </c>
      <c r="K576" s="133" t="s">
        <v>66</v>
      </c>
      <c r="L576" s="133" t="s">
        <v>66</v>
      </c>
      <c r="M576" s="133" t="s">
        <v>3224</v>
      </c>
      <c r="N576" s="133" t="s">
        <v>66</v>
      </c>
      <c r="O576" s="133" t="s">
        <v>1748</v>
      </c>
      <c r="P576" s="135" t="s">
        <v>66</v>
      </c>
      <c r="Q576" s="135">
        <v>44973</v>
      </c>
      <c r="R576" s="135">
        <v>44973</v>
      </c>
    </row>
    <row r="577" spans="1:18" hidden="1" x14ac:dyDescent="0.25">
      <c r="A577" s="133" t="s">
        <v>2868</v>
      </c>
      <c r="B577" s="133" t="s">
        <v>858</v>
      </c>
      <c r="C577" s="133" t="s">
        <v>1616</v>
      </c>
      <c r="D577" s="133" t="s">
        <v>1744</v>
      </c>
      <c r="E577" s="133" t="s">
        <v>1424</v>
      </c>
      <c r="F577" s="133" t="s">
        <v>2869</v>
      </c>
      <c r="G577" s="133" t="s">
        <v>1529</v>
      </c>
      <c r="H577" s="133" t="s">
        <v>66</v>
      </c>
      <c r="I577" s="133" t="s">
        <v>161</v>
      </c>
      <c r="J577" s="133" t="s">
        <v>161</v>
      </c>
      <c r="K577" s="133" t="s">
        <v>66</v>
      </c>
      <c r="L577" s="133" t="s">
        <v>66</v>
      </c>
      <c r="M577" s="133" t="s">
        <v>3224</v>
      </c>
      <c r="N577" s="133" t="s">
        <v>66</v>
      </c>
      <c r="O577" s="133" t="s">
        <v>1748</v>
      </c>
      <c r="P577" s="135" t="s">
        <v>66</v>
      </c>
      <c r="Q577" s="135">
        <v>44973</v>
      </c>
      <c r="R577" s="135">
        <v>44973</v>
      </c>
    </row>
    <row r="578" spans="1:18" hidden="1" x14ac:dyDescent="0.25">
      <c r="A578" s="133" t="s">
        <v>2870</v>
      </c>
      <c r="B578" s="133" t="s">
        <v>858</v>
      </c>
      <c r="C578" s="133" t="s">
        <v>1616</v>
      </c>
      <c r="D578" s="133" t="s">
        <v>2326</v>
      </c>
      <c r="E578" s="133" t="s">
        <v>1424</v>
      </c>
      <c r="F578" s="133" t="s">
        <v>2871</v>
      </c>
      <c r="G578" s="133" t="s">
        <v>1529</v>
      </c>
      <c r="H578" s="133" t="s">
        <v>66</v>
      </c>
      <c r="I578" s="133" t="s">
        <v>161</v>
      </c>
      <c r="J578" s="133" t="s">
        <v>161</v>
      </c>
      <c r="K578" s="133" t="s">
        <v>66</v>
      </c>
      <c r="L578" s="133" t="s">
        <v>66</v>
      </c>
      <c r="M578" s="133" t="s">
        <v>3224</v>
      </c>
      <c r="N578" s="133" t="s">
        <v>66</v>
      </c>
      <c r="O578" s="133" t="s">
        <v>1770</v>
      </c>
      <c r="P578" s="135" t="s">
        <v>66</v>
      </c>
      <c r="Q578" s="135">
        <v>44973</v>
      </c>
      <c r="R578" s="135">
        <v>44973</v>
      </c>
    </row>
    <row r="579" spans="1:18" hidden="1" x14ac:dyDescent="0.25">
      <c r="A579" s="133" t="s">
        <v>2872</v>
      </c>
      <c r="B579" s="133" t="s">
        <v>858</v>
      </c>
      <c r="C579" s="133" t="s">
        <v>1616</v>
      </c>
      <c r="D579" s="133" t="s">
        <v>1754</v>
      </c>
      <c r="E579" s="133" t="s">
        <v>1424</v>
      </c>
      <c r="F579" s="133" t="s">
        <v>2873</v>
      </c>
      <c r="G579" s="133" t="s">
        <v>1529</v>
      </c>
      <c r="H579" s="133" t="s">
        <v>66</v>
      </c>
      <c r="I579" s="133" t="s">
        <v>161</v>
      </c>
      <c r="J579" s="133" t="s">
        <v>161</v>
      </c>
      <c r="K579" s="133" t="s">
        <v>66</v>
      </c>
      <c r="L579" s="133" t="s">
        <v>66</v>
      </c>
      <c r="M579" s="133" t="s">
        <v>3224</v>
      </c>
      <c r="N579" s="133" t="s">
        <v>66</v>
      </c>
      <c r="O579" s="133" t="s">
        <v>1636</v>
      </c>
      <c r="P579" s="135" t="s">
        <v>66</v>
      </c>
      <c r="Q579" s="135">
        <v>44973</v>
      </c>
      <c r="R579" s="135">
        <v>44973</v>
      </c>
    </row>
    <row r="580" spans="1:18" hidden="1" x14ac:dyDescent="0.25">
      <c r="A580" s="133" t="s">
        <v>2874</v>
      </c>
      <c r="B580" s="133" t="s">
        <v>858</v>
      </c>
      <c r="C580" s="133" t="s">
        <v>1616</v>
      </c>
      <c r="D580" s="133" t="s">
        <v>2490</v>
      </c>
      <c r="E580" s="133" t="s">
        <v>1424</v>
      </c>
      <c r="F580" s="133" t="s">
        <v>2875</v>
      </c>
      <c r="G580" s="133" t="s">
        <v>1529</v>
      </c>
      <c r="H580" s="133" t="s">
        <v>66</v>
      </c>
      <c r="I580" s="133" t="s">
        <v>161</v>
      </c>
      <c r="J580" s="133" t="s">
        <v>161</v>
      </c>
      <c r="K580" s="133" t="s">
        <v>66</v>
      </c>
      <c r="L580" s="133" t="s">
        <v>66</v>
      </c>
      <c r="M580" s="133" t="s">
        <v>3224</v>
      </c>
      <c r="N580" s="133" t="s">
        <v>66</v>
      </c>
      <c r="O580" s="133" t="s">
        <v>2492</v>
      </c>
      <c r="P580" s="135" t="s">
        <v>66</v>
      </c>
      <c r="Q580" s="135">
        <v>44973</v>
      </c>
      <c r="R580" s="135">
        <v>44973</v>
      </c>
    </row>
    <row r="581" spans="1:18" hidden="1" x14ac:dyDescent="0.25">
      <c r="A581" s="133" t="s">
        <v>2876</v>
      </c>
      <c r="B581" s="133" t="s">
        <v>858</v>
      </c>
      <c r="C581" s="133" t="s">
        <v>1616</v>
      </c>
      <c r="D581" s="133" t="s">
        <v>1757</v>
      </c>
      <c r="E581" s="133" t="s">
        <v>1424</v>
      </c>
      <c r="F581" s="133" t="s">
        <v>2877</v>
      </c>
      <c r="G581" s="133" t="s">
        <v>1529</v>
      </c>
      <c r="H581" s="133" t="s">
        <v>66</v>
      </c>
      <c r="I581" s="133" t="s">
        <v>161</v>
      </c>
      <c r="J581" s="133" t="s">
        <v>161</v>
      </c>
      <c r="K581" s="133" t="s">
        <v>66</v>
      </c>
      <c r="L581" s="133" t="s">
        <v>66</v>
      </c>
      <c r="M581" s="133" t="s">
        <v>3224</v>
      </c>
      <c r="N581" s="133" t="s">
        <v>66</v>
      </c>
      <c r="O581" s="133" t="s">
        <v>1636</v>
      </c>
      <c r="P581" s="135" t="s">
        <v>66</v>
      </c>
      <c r="Q581" s="135">
        <v>44973</v>
      </c>
      <c r="R581" s="135">
        <v>44973</v>
      </c>
    </row>
    <row r="582" spans="1:18" hidden="1" x14ac:dyDescent="0.25">
      <c r="A582" s="133" t="s">
        <v>2878</v>
      </c>
      <c r="B582" s="133" t="s">
        <v>858</v>
      </c>
      <c r="C582" s="133" t="s">
        <v>1616</v>
      </c>
      <c r="D582" s="133" t="s">
        <v>1851</v>
      </c>
      <c r="E582" s="133" t="s">
        <v>1424</v>
      </c>
      <c r="F582" s="133" t="s">
        <v>2879</v>
      </c>
      <c r="G582" s="133" t="s">
        <v>1529</v>
      </c>
      <c r="H582" s="133" t="s">
        <v>66</v>
      </c>
      <c r="I582" s="133" t="s">
        <v>161</v>
      </c>
      <c r="J582" s="133" t="s">
        <v>161</v>
      </c>
      <c r="K582" s="133" t="s">
        <v>66</v>
      </c>
      <c r="L582" s="133" t="s">
        <v>66</v>
      </c>
      <c r="M582" s="133" t="s">
        <v>3224</v>
      </c>
      <c r="N582" s="133" t="s">
        <v>66</v>
      </c>
      <c r="O582" s="133" t="s">
        <v>1853</v>
      </c>
      <c r="P582" s="135" t="s">
        <v>66</v>
      </c>
      <c r="Q582" s="135">
        <v>44973</v>
      </c>
      <c r="R582" s="135">
        <v>44973</v>
      </c>
    </row>
    <row r="583" spans="1:18" hidden="1" x14ac:dyDescent="0.25">
      <c r="A583" s="133" t="s">
        <v>2880</v>
      </c>
      <c r="B583" s="133" t="s">
        <v>858</v>
      </c>
      <c r="C583" s="133" t="s">
        <v>1616</v>
      </c>
      <c r="D583" s="133" t="s">
        <v>1760</v>
      </c>
      <c r="E583" s="133" t="s">
        <v>1424</v>
      </c>
      <c r="F583" s="133" t="s">
        <v>2881</v>
      </c>
      <c r="G583" s="133" t="s">
        <v>1529</v>
      </c>
      <c r="H583" s="133" t="s">
        <v>66</v>
      </c>
      <c r="I583" s="133" t="s">
        <v>161</v>
      </c>
      <c r="J583" s="133" t="s">
        <v>161</v>
      </c>
      <c r="K583" s="133" t="s">
        <v>66</v>
      </c>
      <c r="L583" s="133" t="s">
        <v>66</v>
      </c>
      <c r="M583" s="133" t="s">
        <v>3224</v>
      </c>
      <c r="N583" s="133" t="s">
        <v>66</v>
      </c>
      <c r="O583" s="133" t="s">
        <v>1636</v>
      </c>
      <c r="P583" s="135" t="s">
        <v>66</v>
      </c>
      <c r="Q583" s="135">
        <v>44973</v>
      </c>
      <c r="R583" s="135">
        <v>44973</v>
      </c>
    </row>
    <row r="584" spans="1:18" hidden="1" x14ac:dyDescent="0.25">
      <c r="A584" s="133" t="s">
        <v>2882</v>
      </c>
      <c r="B584" s="133" t="s">
        <v>858</v>
      </c>
      <c r="C584" s="133" t="s">
        <v>1616</v>
      </c>
      <c r="D584" s="133" t="s">
        <v>1763</v>
      </c>
      <c r="E584" s="133" t="s">
        <v>1424</v>
      </c>
      <c r="F584" s="133" t="s">
        <v>2883</v>
      </c>
      <c r="G584" s="133" t="s">
        <v>1529</v>
      </c>
      <c r="H584" s="133" t="s">
        <v>66</v>
      </c>
      <c r="I584" s="133" t="s">
        <v>161</v>
      </c>
      <c r="J584" s="133" t="s">
        <v>161</v>
      </c>
      <c r="K584" s="133" t="s">
        <v>66</v>
      </c>
      <c r="L584" s="133" t="s">
        <v>66</v>
      </c>
      <c r="M584" s="133" t="s">
        <v>3224</v>
      </c>
      <c r="N584" s="133" t="s">
        <v>66</v>
      </c>
      <c r="O584" s="133" t="s">
        <v>1766</v>
      </c>
      <c r="P584" s="135" t="s">
        <v>66</v>
      </c>
      <c r="Q584" s="135">
        <v>44973</v>
      </c>
      <c r="R584" s="135">
        <v>44973</v>
      </c>
    </row>
    <row r="585" spans="1:18" hidden="1" x14ac:dyDescent="0.25">
      <c r="A585" s="133" t="s">
        <v>2884</v>
      </c>
      <c r="B585" s="133" t="s">
        <v>858</v>
      </c>
      <c r="C585" s="133" t="s">
        <v>1616</v>
      </c>
      <c r="D585" s="133" t="s">
        <v>1763</v>
      </c>
      <c r="E585" s="133" t="s">
        <v>1424</v>
      </c>
      <c r="F585" s="133" t="s">
        <v>2885</v>
      </c>
      <c r="G585" s="133" t="s">
        <v>1529</v>
      </c>
      <c r="H585" s="133" t="s">
        <v>66</v>
      </c>
      <c r="I585" s="133" t="s">
        <v>161</v>
      </c>
      <c r="J585" s="133" t="s">
        <v>161</v>
      </c>
      <c r="K585" s="133" t="s">
        <v>66</v>
      </c>
      <c r="L585" s="133" t="s">
        <v>66</v>
      </c>
      <c r="M585" s="133" t="s">
        <v>3224</v>
      </c>
      <c r="N585" s="133" t="s">
        <v>66</v>
      </c>
      <c r="O585" s="133" t="s">
        <v>1766</v>
      </c>
      <c r="P585" s="135" t="s">
        <v>66</v>
      </c>
      <c r="Q585" s="135">
        <v>44973</v>
      </c>
      <c r="R585" s="135">
        <v>44973</v>
      </c>
    </row>
    <row r="586" spans="1:18" hidden="1" x14ac:dyDescent="0.25">
      <c r="A586" s="133" t="s">
        <v>2886</v>
      </c>
      <c r="B586" s="133" t="s">
        <v>858</v>
      </c>
      <c r="C586" s="133" t="s">
        <v>1616</v>
      </c>
      <c r="D586" s="133" t="s">
        <v>1976</v>
      </c>
      <c r="E586" s="133" t="s">
        <v>1424</v>
      </c>
      <c r="F586" s="133" t="s">
        <v>2887</v>
      </c>
      <c r="G586" s="133" t="s">
        <v>1529</v>
      </c>
      <c r="H586" s="133" t="s">
        <v>66</v>
      </c>
      <c r="I586" s="133" t="s">
        <v>161</v>
      </c>
      <c r="J586" s="133" t="s">
        <v>161</v>
      </c>
      <c r="K586" s="133" t="s">
        <v>66</v>
      </c>
      <c r="L586" s="133" t="s">
        <v>66</v>
      </c>
      <c r="M586" s="133" t="s">
        <v>3224</v>
      </c>
      <c r="N586" s="133" t="s">
        <v>66</v>
      </c>
      <c r="O586" s="133" t="s">
        <v>1979</v>
      </c>
      <c r="P586" s="135" t="s">
        <v>66</v>
      </c>
      <c r="Q586" s="135">
        <v>44973</v>
      </c>
      <c r="R586" s="135">
        <v>44973</v>
      </c>
    </row>
    <row r="587" spans="1:18" hidden="1" x14ac:dyDescent="0.25">
      <c r="A587" s="133" t="s">
        <v>2888</v>
      </c>
      <c r="B587" s="133" t="s">
        <v>858</v>
      </c>
      <c r="C587" s="133" t="s">
        <v>1616</v>
      </c>
      <c r="D587" s="133" t="s">
        <v>1848</v>
      </c>
      <c r="E587" s="133" t="s">
        <v>1424</v>
      </c>
      <c r="F587" s="133" t="s">
        <v>2889</v>
      </c>
      <c r="G587" s="133" t="s">
        <v>1529</v>
      </c>
      <c r="H587" s="133" t="s">
        <v>66</v>
      </c>
      <c r="I587" s="133" t="s">
        <v>161</v>
      </c>
      <c r="J587" s="133" t="s">
        <v>161</v>
      </c>
      <c r="K587" s="133" t="s">
        <v>66</v>
      </c>
      <c r="L587" s="133" t="s">
        <v>66</v>
      </c>
      <c r="M587" s="133" t="s">
        <v>3224</v>
      </c>
      <c r="N587" s="133" t="s">
        <v>66</v>
      </c>
      <c r="O587" s="133" t="s">
        <v>1846</v>
      </c>
      <c r="P587" s="135" t="s">
        <v>66</v>
      </c>
      <c r="Q587" s="135">
        <v>44973</v>
      </c>
      <c r="R587" s="135">
        <v>44973</v>
      </c>
    </row>
    <row r="588" spans="1:18" hidden="1" x14ac:dyDescent="0.25">
      <c r="A588" s="133" t="s">
        <v>2890</v>
      </c>
      <c r="B588" s="133" t="s">
        <v>858</v>
      </c>
      <c r="C588" s="133" t="s">
        <v>1616</v>
      </c>
      <c r="D588" s="133" t="s">
        <v>1768</v>
      </c>
      <c r="E588" s="133" t="s">
        <v>1424</v>
      </c>
      <c r="F588" s="133" t="s">
        <v>2891</v>
      </c>
      <c r="G588" s="133" t="s">
        <v>1529</v>
      </c>
      <c r="H588" s="133" t="s">
        <v>66</v>
      </c>
      <c r="I588" s="133" t="s">
        <v>161</v>
      </c>
      <c r="J588" s="133" t="s">
        <v>161</v>
      </c>
      <c r="K588" s="133" t="s">
        <v>66</v>
      </c>
      <c r="L588" s="133" t="s">
        <v>66</v>
      </c>
      <c r="M588" s="133" t="s">
        <v>3224</v>
      </c>
      <c r="N588" s="133" t="s">
        <v>66</v>
      </c>
      <c r="O588" s="133" t="s">
        <v>1770</v>
      </c>
      <c r="P588" s="135" t="s">
        <v>66</v>
      </c>
      <c r="Q588" s="135">
        <v>44973</v>
      </c>
      <c r="R588" s="135">
        <v>44973</v>
      </c>
    </row>
    <row r="589" spans="1:18" hidden="1" x14ac:dyDescent="0.25">
      <c r="A589" s="133" t="s">
        <v>2892</v>
      </c>
      <c r="B589" s="133" t="s">
        <v>858</v>
      </c>
      <c r="C589" s="133" t="s">
        <v>1616</v>
      </c>
      <c r="D589" s="133" t="s">
        <v>1772</v>
      </c>
      <c r="E589" s="133" t="s">
        <v>1424</v>
      </c>
      <c r="F589" s="133" t="s">
        <v>2893</v>
      </c>
      <c r="G589" s="133" t="s">
        <v>1529</v>
      </c>
      <c r="H589" s="133" t="s">
        <v>66</v>
      </c>
      <c r="I589" s="133" t="s">
        <v>161</v>
      </c>
      <c r="J589" s="133" t="s">
        <v>161</v>
      </c>
      <c r="K589" s="133" t="s">
        <v>66</v>
      </c>
      <c r="L589" s="133" t="s">
        <v>66</v>
      </c>
      <c r="M589" s="133" t="s">
        <v>3224</v>
      </c>
      <c r="N589" s="133" t="s">
        <v>66</v>
      </c>
      <c r="O589" s="133" t="s">
        <v>1668</v>
      </c>
      <c r="P589" s="135" t="s">
        <v>66</v>
      </c>
      <c r="Q589" s="135">
        <v>44973</v>
      </c>
      <c r="R589" s="135">
        <v>44973</v>
      </c>
    </row>
    <row r="590" spans="1:18" hidden="1" x14ac:dyDescent="0.25">
      <c r="A590" s="133" t="s">
        <v>2894</v>
      </c>
      <c r="B590" s="133" t="s">
        <v>858</v>
      </c>
      <c r="C590" s="133" t="s">
        <v>1616</v>
      </c>
      <c r="D590" s="133" t="s">
        <v>1772</v>
      </c>
      <c r="E590" s="133" t="s">
        <v>1424</v>
      </c>
      <c r="F590" s="133" t="s">
        <v>2895</v>
      </c>
      <c r="G590" s="133" t="s">
        <v>1529</v>
      </c>
      <c r="H590" s="133" t="s">
        <v>66</v>
      </c>
      <c r="I590" s="133" t="s">
        <v>161</v>
      </c>
      <c r="J590" s="133" t="s">
        <v>161</v>
      </c>
      <c r="K590" s="133" t="s">
        <v>66</v>
      </c>
      <c r="L590" s="133" t="s">
        <v>66</v>
      </c>
      <c r="M590" s="133" t="s">
        <v>3224</v>
      </c>
      <c r="N590" s="133" t="s">
        <v>66</v>
      </c>
      <c r="O590" s="133" t="s">
        <v>1668</v>
      </c>
      <c r="P590" s="135" t="s">
        <v>66</v>
      </c>
      <c r="Q590" s="135">
        <v>44973</v>
      </c>
      <c r="R590" s="135">
        <v>44973</v>
      </c>
    </row>
    <row r="591" spans="1:18" hidden="1" x14ac:dyDescent="0.25">
      <c r="A591" s="133" t="s">
        <v>2896</v>
      </c>
      <c r="B591" s="133" t="s">
        <v>858</v>
      </c>
      <c r="C591" s="133" t="s">
        <v>1616</v>
      </c>
      <c r="D591" s="133" t="s">
        <v>1775</v>
      </c>
      <c r="E591" s="133" t="s">
        <v>1424</v>
      </c>
      <c r="F591" s="133" t="s">
        <v>2897</v>
      </c>
      <c r="G591" s="133" t="s">
        <v>1529</v>
      </c>
      <c r="H591" s="133" t="s">
        <v>66</v>
      </c>
      <c r="I591" s="133" t="s">
        <v>161</v>
      </c>
      <c r="J591" s="133" t="s">
        <v>161</v>
      </c>
      <c r="K591" s="133" t="s">
        <v>66</v>
      </c>
      <c r="L591" s="133" t="s">
        <v>66</v>
      </c>
      <c r="M591" s="133" t="s">
        <v>3224</v>
      </c>
      <c r="N591" s="133" t="s">
        <v>66</v>
      </c>
      <c r="O591" s="133" t="s">
        <v>1672</v>
      </c>
      <c r="P591" s="135" t="s">
        <v>66</v>
      </c>
      <c r="Q591" s="135">
        <v>44973</v>
      </c>
      <c r="R591" s="135">
        <v>44973</v>
      </c>
    </row>
    <row r="592" spans="1:18" ht="30" hidden="1" x14ac:dyDescent="0.25">
      <c r="A592" s="133" t="s">
        <v>2898</v>
      </c>
      <c r="B592" s="133" t="s">
        <v>858</v>
      </c>
      <c r="C592" s="133" t="s">
        <v>1616</v>
      </c>
      <c r="D592" s="133" t="s">
        <v>1616</v>
      </c>
      <c r="E592" s="133" t="s">
        <v>1424</v>
      </c>
      <c r="F592" s="133" t="s">
        <v>2899</v>
      </c>
      <c r="G592" s="133" t="s">
        <v>1529</v>
      </c>
      <c r="H592" s="133" t="s">
        <v>66</v>
      </c>
      <c r="I592" s="133" t="s">
        <v>161</v>
      </c>
      <c r="J592" s="133" t="s">
        <v>161</v>
      </c>
      <c r="K592" s="133" t="s">
        <v>66</v>
      </c>
      <c r="L592" s="133" t="s">
        <v>66</v>
      </c>
      <c r="M592" s="133" t="s">
        <v>3224</v>
      </c>
      <c r="N592" s="133" t="s">
        <v>66</v>
      </c>
      <c r="O592" s="133" t="s">
        <v>2900</v>
      </c>
      <c r="P592" s="135" t="s">
        <v>66</v>
      </c>
      <c r="Q592" s="135">
        <v>44973</v>
      </c>
      <c r="R592" s="135">
        <v>44973</v>
      </c>
    </row>
    <row r="593" spans="1:18" hidden="1" x14ac:dyDescent="0.25">
      <c r="A593" s="133" t="s">
        <v>2901</v>
      </c>
      <c r="B593" s="133" t="s">
        <v>858</v>
      </c>
      <c r="C593" s="133" t="s">
        <v>1616</v>
      </c>
      <c r="D593" s="133" t="s">
        <v>1705</v>
      </c>
      <c r="E593" s="133" t="s">
        <v>1424</v>
      </c>
      <c r="F593" s="133" t="s">
        <v>2902</v>
      </c>
      <c r="G593" s="133" t="s">
        <v>1529</v>
      </c>
      <c r="H593" s="133" t="s">
        <v>66</v>
      </c>
      <c r="I593" s="133" t="s">
        <v>161</v>
      </c>
      <c r="J593" s="133" t="s">
        <v>161</v>
      </c>
      <c r="K593" s="133" t="s">
        <v>66</v>
      </c>
      <c r="L593" s="133" t="s">
        <v>66</v>
      </c>
      <c r="M593" s="133" t="s">
        <v>3224</v>
      </c>
      <c r="N593" s="133" t="s">
        <v>66</v>
      </c>
      <c r="O593" s="133" t="s">
        <v>1636</v>
      </c>
      <c r="P593" s="135" t="s">
        <v>66</v>
      </c>
      <c r="Q593" s="135">
        <v>44973</v>
      </c>
      <c r="R593" s="135">
        <v>44973</v>
      </c>
    </row>
    <row r="594" spans="1:18" hidden="1" x14ac:dyDescent="0.25">
      <c r="A594" s="133" t="s">
        <v>2903</v>
      </c>
      <c r="B594" s="133" t="s">
        <v>858</v>
      </c>
      <c r="C594" s="133" t="s">
        <v>1616</v>
      </c>
      <c r="D594" s="133" t="s">
        <v>1702</v>
      </c>
      <c r="E594" s="133" t="s">
        <v>1424</v>
      </c>
      <c r="F594" s="133" t="s">
        <v>2904</v>
      </c>
      <c r="G594" s="133" t="s">
        <v>1529</v>
      </c>
      <c r="H594" s="133" t="s">
        <v>66</v>
      </c>
      <c r="I594" s="133" t="s">
        <v>161</v>
      </c>
      <c r="J594" s="133" t="s">
        <v>161</v>
      </c>
      <c r="K594" s="133" t="s">
        <v>66</v>
      </c>
      <c r="L594" s="133" t="s">
        <v>66</v>
      </c>
      <c r="M594" s="133" t="s">
        <v>3224</v>
      </c>
      <c r="N594" s="133" t="s">
        <v>66</v>
      </c>
      <c r="O594" s="133" t="s">
        <v>1636</v>
      </c>
      <c r="P594" s="135" t="s">
        <v>66</v>
      </c>
      <c r="Q594" s="135">
        <v>44973</v>
      </c>
      <c r="R594" s="135">
        <v>44973</v>
      </c>
    </row>
    <row r="595" spans="1:18" ht="30" hidden="1" x14ac:dyDescent="0.25">
      <c r="A595" s="133" t="s">
        <v>2905</v>
      </c>
      <c r="B595" s="133" t="s">
        <v>858</v>
      </c>
      <c r="C595" s="133" t="s">
        <v>1616</v>
      </c>
      <c r="D595" s="133" t="s">
        <v>1616</v>
      </c>
      <c r="E595" s="133" t="s">
        <v>1424</v>
      </c>
      <c r="F595" s="133" t="s">
        <v>2906</v>
      </c>
      <c r="G595" s="133" t="s">
        <v>1529</v>
      </c>
      <c r="H595" s="133" t="s">
        <v>66</v>
      </c>
      <c r="I595" s="133" t="s">
        <v>161</v>
      </c>
      <c r="J595" s="133" t="s">
        <v>161</v>
      </c>
      <c r="K595" s="133" t="s">
        <v>66</v>
      </c>
      <c r="L595" s="133" t="s">
        <v>66</v>
      </c>
      <c r="M595" s="133" t="s">
        <v>3224</v>
      </c>
      <c r="N595" s="133" t="s">
        <v>66</v>
      </c>
      <c r="O595" s="133" t="s">
        <v>2907</v>
      </c>
      <c r="P595" s="135" t="s">
        <v>66</v>
      </c>
      <c r="Q595" s="135">
        <v>44973</v>
      </c>
      <c r="R595" s="135">
        <v>44973</v>
      </c>
    </row>
    <row r="596" spans="1:18" hidden="1" x14ac:dyDescent="0.25">
      <c r="A596" s="133" t="s">
        <v>2908</v>
      </c>
      <c r="B596" s="133" t="s">
        <v>858</v>
      </c>
      <c r="C596" s="133" t="s">
        <v>1616</v>
      </c>
      <c r="D596" s="133" t="s">
        <v>1716</v>
      </c>
      <c r="E596" s="133" t="s">
        <v>1424</v>
      </c>
      <c r="F596" s="133" t="s">
        <v>2909</v>
      </c>
      <c r="G596" s="133" t="s">
        <v>1529</v>
      </c>
      <c r="H596" s="133" t="s">
        <v>66</v>
      </c>
      <c r="I596" s="133" t="s">
        <v>161</v>
      </c>
      <c r="J596" s="133" t="s">
        <v>161</v>
      </c>
      <c r="K596" s="133" t="s">
        <v>66</v>
      </c>
      <c r="L596" s="133" t="s">
        <v>66</v>
      </c>
      <c r="M596" s="133" t="s">
        <v>3224</v>
      </c>
      <c r="N596" s="133" t="s">
        <v>66</v>
      </c>
      <c r="O596" s="133" t="s">
        <v>1668</v>
      </c>
      <c r="P596" s="135" t="s">
        <v>66</v>
      </c>
      <c r="Q596" s="135">
        <v>44973</v>
      </c>
      <c r="R596" s="135">
        <v>44973</v>
      </c>
    </row>
    <row r="597" spans="1:18" hidden="1" x14ac:dyDescent="0.25">
      <c r="A597" s="133" t="s">
        <v>2910</v>
      </c>
      <c r="B597" s="133" t="s">
        <v>858</v>
      </c>
      <c r="C597" s="133" t="s">
        <v>1616</v>
      </c>
      <c r="D597" s="133" t="s">
        <v>1716</v>
      </c>
      <c r="E597" s="133" t="s">
        <v>1424</v>
      </c>
      <c r="F597" s="133" t="s">
        <v>2911</v>
      </c>
      <c r="G597" s="133" t="s">
        <v>1529</v>
      </c>
      <c r="H597" s="133" t="s">
        <v>66</v>
      </c>
      <c r="I597" s="133" t="s">
        <v>161</v>
      </c>
      <c r="J597" s="133" t="s">
        <v>161</v>
      </c>
      <c r="K597" s="133" t="s">
        <v>66</v>
      </c>
      <c r="L597" s="133" t="s">
        <v>66</v>
      </c>
      <c r="M597" s="133" t="s">
        <v>3224</v>
      </c>
      <c r="N597" s="133" t="s">
        <v>66</v>
      </c>
      <c r="O597" s="133" t="s">
        <v>1668</v>
      </c>
      <c r="P597" s="135" t="s">
        <v>66</v>
      </c>
      <c r="Q597" s="135">
        <v>44973</v>
      </c>
      <c r="R597" s="135">
        <v>44973</v>
      </c>
    </row>
    <row r="598" spans="1:18" hidden="1" x14ac:dyDescent="0.25">
      <c r="A598" s="133" t="s">
        <v>2912</v>
      </c>
      <c r="B598" s="133" t="s">
        <v>858</v>
      </c>
      <c r="C598" s="133" t="s">
        <v>1616</v>
      </c>
      <c r="D598" s="133" t="s">
        <v>1699</v>
      </c>
      <c r="E598" s="133" t="s">
        <v>1424</v>
      </c>
      <c r="F598" s="133" t="s">
        <v>2913</v>
      </c>
      <c r="G598" s="133" t="s">
        <v>1529</v>
      </c>
      <c r="H598" s="133" t="s">
        <v>66</v>
      </c>
      <c r="I598" s="133" t="s">
        <v>161</v>
      </c>
      <c r="J598" s="133" t="s">
        <v>161</v>
      </c>
      <c r="K598" s="133" t="s">
        <v>66</v>
      </c>
      <c r="L598" s="133" t="s">
        <v>66</v>
      </c>
      <c r="M598" s="133" t="s">
        <v>3224</v>
      </c>
      <c r="N598" s="133" t="s">
        <v>66</v>
      </c>
      <c r="O598" s="133" t="s">
        <v>1636</v>
      </c>
      <c r="P598" s="135" t="s">
        <v>66</v>
      </c>
      <c r="Q598" s="135">
        <v>44973</v>
      </c>
      <c r="R598" s="135">
        <v>44973</v>
      </c>
    </row>
    <row r="599" spans="1:18" hidden="1" x14ac:dyDescent="0.25">
      <c r="A599" s="133" t="s">
        <v>2914</v>
      </c>
      <c r="B599" s="133" t="s">
        <v>858</v>
      </c>
      <c r="C599" s="133" t="s">
        <v>1616</v>
      </c>
      <c r="D599" s="133" t="s">
        <v>1723</v>
      </c>
      <c r="E599" s="133" t="s">
        <v>1424</v>
      </c>
      <c r="F599" s="133" t="s">
        <v>2915</v>
      </c>
      <c r="G599" s="133" t="s">
        <v>1529</v>
      </c>
      <c r="H599" s="133" t="s">
        <v>66</v>
      </c>
      <c r="I599" s="133" t="s">
        <v>161</v>
      </c>
      <c r="J599" s="133" t="s">
        <v>161</v>
      </c>
      <c r="K599" s="133" t="s">
        <v>66</v>
      </c>
      <c r="L599" s="133" t="s">
        <v>66</v>
      </c>
      <c r="M599" s="133" t="s">
        <v>3224</v>
      </c>
      <c r="N599" s="133" t="s">
        <v>66</v>
      </c>
      <c r="O599" s="133" t="s">
        <v>1636</v>
      </c>
      <c r="P599" s="135" t="s">
        <v>66</v>
      </c>
      <c r="Q599" s="135">
        <v>44973</v>
      </c>
      <c r="R599" s="135">
        <v>44973</v>
      </c>
    </row>
    <row r="600" spans="1:18" hidden="1" x14ac:dyDescent="0.25">
      <c r="A600" s="133" t="s">
        <v>2916</v>
      </c>
      <c r="B600" s="133" t="s">
        <v>858</v>
      </c>
      <c r="C600" s="133" t="s">
        <v>1616</v>
      </c>
      <c r="D600" s="133" t="s">
        <v>1719</v>
      </c>
      <c r="E600" s="133" t="s">
        <v>1424</v>
      </c>
      <c r="F600" s="133" t="s">
        <v>2917</v>
      </c>
      <c r="G600" s="133" t="s">
        <v>1529</v>
      </c>
      <c r="H600" s="133" t="s">
        <v>66</v>
      </c>
      <c r="I600" s="133" t="s">
        <v>161</v>
      </c>
      <c r="J600" s="133" t="s">
        <v>161</v>
      </c>
      <c r="K600" s="133" t="s">
        <v>66</v>
      </c>
      <c r="L600" s="133" t="s">
        <v>66</v>
      </c>
      <c r="M600" s="133" t="s">
        <v>3224</v>
      </c>
      <c r="N600" s="133" t="s">
        <v>66</v>
      </c>
      <c r="O600" s="133" t="s">
        <v>1721</v>
      </c>
      <c r="P600" s="135" t="s">
        <v>66</v>
      </c>
      <c r="Q600" s="135">
        <v>44973</v>
      </c>
      <c r="R600" s="135">
        <v>44973</v>
      </c>
    </row>
    <row r="601" spans="1:18" hidden="1" x14ac:dyDescent="0.25">
      <c r="A601" s="133" t="s">
        <v>2918</v>
      </c>
      <c r="B601" s="133" t="s">
        <v>858</v>
      </c>
      <c r="C601" s="133" t="s">
        <v>1616</v>
      </c>
      <c r="D601" s="133" t="s">
        <v>1696</v>
      </c>
      <c r="E601" s="133" t="s">
        <v>1424</v>
      </c>
      <c r="F601" s="133" t="s">
        <v>2919</v>
      </c>
      <c r="G601" s="133" t="s">
        <v>1529</v>
      </c>
      <c r="H601" s="133" t="s">
        <v>66</v>
      </c>
      <c r="I601" s="133" t="s">
        <v>161</v>
      </c>
      <c r="J601" s="133" t="s">
        <v>161</v>
      </c>
      <c r="K601" s="133" t="s">
        <v>66</v>
      </c>
      <c r="L601" s="133" t="s">
        <v>66</v>
      </c>
      <c r="M601" s="133" t="s">
        <v>3224</v>
      </c>
      <c r="N601" s="133" t="s">
        <v>66</v>
      </c>
      <c r="O601" s="133" t="s">
        <v>1636</v>
      </c>
      <c r="P601" s="135" t="s">
        <v>66</v>
      </c>
      <c r="Q601" s="135">
        <v>44973</v>
      </c>
      <c r="R601" s="135">
        <v>44973</v>
      </c>
    </row>
    <row r="602" spans="1:18" hidden="1" x14ac:dyDescent="0.25">
      <c r="A602" s="133" t="s">
        <v>2920</v>
      </c>
      <c r="B602" s="133" t="s">
        <v>858</v>
      </c>
      <c r="C602" s="133" t="s">
        <v>1616</v>
      </c>
      <c r="D602" s="133" t="s">
        <v>1693</v>
      </c>
      <c r="E602" s="133" t="s">
        <v>1424</v>
      </c>
      <c r="F602" s="133" t="s">
        <v>2921</v>
      </c>
      <c r="G602" s="133" t="s">
        <v>1529</v>
      </c>
      <c r="H602" s="133" t="s">
        <v>66</v>
      </c>
      <c r="I602" s="133" t="s">
        <v>161</v>
      </c>
      <c r="J602" s="133" t="s">
        <v>161</v>
      </c>
      <c r="K602" s="133" t="s">
        <v>66</v>
      </c>
      <c r="L602" s="133" t="s">
        <v>66</v>
      </c>
      <c r="M602" s="133" t="s">
        <v>3224</v>
      </c>
      <c r="N602" s="133" t="s">
        <v>66</v>
      </c>
      <c r="O602" s="133" t="s">
        <v>1636</v>
      </c>
      <c r="P602" s="135" t="s">
        <v>66</v>
      </c>
      <c r="Q602" s="135">
        <v>44973</v>
      </c>
      <c r="R602" s="135">
        <v>44973</v>
      </c>
    </row>
    <row r="603" spans="1:18" hidden="1" x14ac:dyDescent="0.25">
      <c r="A603" s="133" t="s">
        <v>2922</v>
      </c>
      <c r="B603" s="133" t="s">
        <v>858</v>
      </c>
      <c r="C603" s="133" t="s">
        <v>1616</v>
      </c>
      <c r="D603" s="133" t="s">
        <v>2508</v>
      </c>
      <c r="E603" s="133" t="s">
        <v>1424</v>
      </c>
      <c r="F603" s="133" t="s">
        <v>2923</v>
      </c>
      <c r="G603" s="133" t="s">
        <v>1529</v>
      </c>
      <c r="H603" s="133" t="s">
        <v>66</v>
      </c>
      <c r="I603" s="133" t="s">
        <v>161</v>
      </c>
      <c r="J603" s="133" t="s">
        <v>161</v>
      </c>
      <c r="K603" s="133" t="s">
        <v>66</v>
      </c>
      <c r="L603" s="133" t="s">
        <v>66</v>
      </c>
      <c r="M603" s="133" t="s">
        <v>3224</v>
      </c>
      <c r="N603" s="133" t="s">
        <v>66</v>
      </c>
      <c r="O603" s="133" t="s">
        <v>2492</v>
      </c>
      <c r="P603" s="135" t="s">
        <v>66</v>
      </c>
      <c r="Q603" s="135">
        <v>44973</v>
      </c>
      <c r="R603" s="135">
        <v>44973</v>
      </c>
    </row>
    <row r="604" spans="1:18" hidden="1" x14ac:dyDescent="0.25">
      <c r="A604" s="133" t="s">
        <v>2924</v>
      </c>
      <c r="B604" s="133" t="s">
        <v>858</v>
      </c>
      <c r="C604" s="133" t="s">
        <v>1616</v>
      </c>
      <c r="D604" s="133" t="s">
        <v>1729</v>
      </c>
      <c r="E604" s="133" t="s">
        <v>1424</v>
      </c>
      <c r="F604" s="133" t="s">
        <v>2925</v>
      </c>
      <c r="G604" s="133" t="s">
        <v>1529</v>
      </c>
      <c r="H604" s="133" t="s">
        <v>66</v>
      </c>
      <c r="I604" s="133" t="s">
        <v>161</v>
      </c>
      <c r="J604" s="133" t="s">
        <v>161</v>
      </c>
      <c r="K604" s="133" t="s">
        <v>66</v>
      </c>
      <c r="L604" s="133" t="s">
        <v>66</v>
      </c>
      <c r="M604" s="133" t="s">
        <v>3224</v>
      </c>
      <c r="N604" s="133" t="s">
        <v>66</v>
      </c>
      <c r="O604" s="133" t="s">
        <v>1636</v>
      </c>
      <c r="P604" s="135" t="s">
        <v>66</v>
      </c>
      <c r="Q604" s="135">
        <v>44973</v>
      </c>
      <c r="R604" s="135">
        <v>44973</v>
      </c>
    </row>
    <row r="605" spans="1:18" hidden="1" x14ac:dyDescent="0.25">
      <c r="A605" s="133" t="s">
        <v>2926</v>
      </c>
      <c r="B605" s="133" t="s">
        <v>858</v>
      </c>
      <c r="C605" s="133" t="s">
        <v>1616</v>
      </c>
      <c r="D605" s="133" t="s">
        <v>2656</v>
      </c>
      <c r="E605" s="133" t="s">
        <v>1424</v>
      </c>
      <c r="F605" s="133" t="s">
        <v>2927</v>
      </c>
      <c r="G605" s="133" t="s">
        <v>1529</v>
      </c>
      <c r="H605" s="133" t="s">
        <v>66</v>
      </c>
      <c r="I605" s="133" t="s">
        <v>161</v>
      </c>
      <c r="J605" s="133" t="s">
        <v>161</v>
      </c>
      <c r="K605" s="133" t="s">
        <v>66</v>
      </c>
      <c r="L605" s="133" t="s">
        <v>66</v>
      </c>
      <c r="M605" s="133" t="s">
        <v>3224</v>
      </c>
      <c r="N605" s="133" t="s">
        <v>66</v>
      </c>
      <c r="O605" s="133" t="s">
        <v>1770</v>
      </c>
      <c r="P605" s="135" t="s">
        <v>66</v>
      </c>
      <c r="Q605" s="135">
        <v>44973</v>
      </c>
      <c r="R605" s="135">
        <v>44973</v>
      </c>
    </row>
    <row r="606" spans="1:18" hidden="1" x14ac:dyDescent="0.25">
      <c r="A606" s="133" t="s">
        <v>2928</v>
      </c>
      <c r="B606" s="133" t="s">
        <v>858</v>
      </c>
      <c r="C606" s="133" t="s">
        <v>1616</v>
      </c>
      <c r="D606" s="133" t="s">
        <v>1690</v>
      </c>
      <c r="E606" s="133" t="s">
        <v>1424</v>
      </c>
      <c r="F606" s="133" t="s">
        <v>2929</v>
      </c>
      <c r="G606" s="133" t="s">
        <v>1529</v>
      </c>
      <c r="H606" s="133" t="s">
        <v>66</v>
      </c>
      <c r="I606" s="133" t="s">
        <v>161</v>
      </c>
      <c r="J606" s="133" t="s">
        <v>161</v>
      </c>
      <c r="K606" s="133" t="s">
        <v>66</v>
      </c>
      <c r="L606" s="133" t="s">
        <v>66</v>
      </c>
      <c r="M606" s="133" t="s">
        <v>3224</v>
      </c>
      <c r="N606" s="133" t="s">
        <v>66</v>
      </c>
      <c r="O606" s="133" t="s">
        <v>1636</v>
      </c>
      <c r="P606" s="135" t="s">
        <v>66</v>
      </c>
      <c r="Q606" s="135">
        <v>44973</v>
      </c>
      <c r="R606" s="135">
        <v>44973</v>
      </c>
    </row>
    <row r="607" spans="1:18" hidden="1" x14ac:dyDescent="0.25">
      <c r="A607" s="133" t="s">
        <v>2930</v>
      </c>
      <c r="B607" s="133" t="s">
        <v>858</v>
      </c>
      <c r="C607" s="133" t="s">
        <v>1616</v>
      </c>
      <c r="D607" s="133" t="s">
        <v>2504</v>
      </c>
      <c r="E607" s="133" t="s">
        <v>1424</v>
      </c>
      <c r="F607" s="133" t="s">
        <v>2931</v>
      </c>
      <c r="G607" s="133" t="s">
        <v>1529</v>
      </c>
      <c r="H607" s="133" t="s">
        <v>66</v>
      </c>
      <c r="I607" s="133" t="s">
        <v>161</v>
      </c>
      <c r="J607" s="133" t="s">
        <v>161</v>
      </c>
      <c r="K607" s="133" t="s">
        <v>66</v>
      </c>
      <c r="L607" s="133" t="s">
        <v>66</v>
      </c>
      <c r="M607" s="133" t="s">
        <v>3224</v>
      </c>
      <c r="N607" s="133" t="s">
        <v>66</v>
      </c>
      <c r="O607" s="133" t="s">
        <v>2506</v>
      </c>
      <c r="P607" s="135" t="s">
        <v>66</v>
      </c>
      <c r="Q607" s="135">
        <v>44973</v>
      </c>
      <c r="R607" s="135">
        <v>44973</v>
      </c>
    </row>
    <row r="608" spans="1:18" hidden="1" x14ac:dyDescent="0.25">
      <c r="A608" s="133" t="s">
        <v>2932</v>
      </c>
      <c r="B608" s="133" t="s">
        <v>858</v>
      </c>
      <c r="C608" s="133" t="s">
        <v>1616</v>
      </c>
      <c r="D608" s="133" t="s">
        <v>1732</v>
      </c>
      <c r="E608" s="133" t="s">
        <v>1424</v>
      </c>
      <c r="F608" s="133" t="s">
        <v>2933</v>
      </c>
      <c r="G608" s="133" t="s">
        <v>1529</v>
      </c>
      <c r="H608" s="133" t="s">
        <v>66</v>
      </c>
      <c r="I608" s="133" t="s">
        <v>161</v>
      </c>
      <c r="J608" s="133" t="s">
        <v>161</v>
      </c>
      <c r="K608" s="133" t="s">
        <v>66</v>
      </c>
      <c r="L608" s="133" t="s">
        <v>66</v>
      </c>
      <c r="M608" s="133" t="s">
        <v>3224</v>
      </c>
      <c r="N608" s="133" t="s">
        <v>66</v>
      </c>
      <c r="O608" s="133" t="s">
        <v>1636</v>
      </c>
      <c r="P608" s="135" t="s">
        <v>66</v>
      </c>
      <c r="Q608" s="135">
        <v>44973</v>
      </c>
      <c r="R608" s="135">
        <v>44973</v>
      </c>
    </row>
    <row r="609" spans="1:18" hidden="1" x14ac:dyDescent="0.25">
      <c r="A609" s="133" t="s">
        <v>2934</v>
      </c>
      <c r="B609" s="133" t="s">
        <v>858</v>
      </c>
      <c r="C609" s="133" t="s">
        <v>1616</v>
      </c>
      <c r="D609" s="133" t="s">
        <v>1686</v>
      </c>
      <c r="E609" s="133" t="s">
        <v>1424</v>
      </c>
      <c r="F609" s="133" t="s">
        <v>2935</v>
      </c>
      <c r="G609" s="133" t="s">
        <v>1529</v>
      </c>
      <c r="H609" s="133" t="s">
        <v>66</v>
      </c>
      <c r="I609" s="133" t="s">
        <v>161</v>
      </c>
      <c r="J609" s="133" t="s">
        <v>161</v>
      </c>
      <c r="K609" s="133" t="s">
        <v>66</v>
      </c>
      <c r="L609" s="133" t="s">
        <v>66</v>
      </c>
      <c r="M609" s="133" t="s">
        <v>3224</v>
      </c>
      <c r="N609" s="133" t="s">
        <v>66</v>
      </c>
      <c r="O609" s="133" t="s">
        <v>1636</v>
      </c>
      <c r="P609" s="135" t="s">
        <v>66</v>
      </c>
      <c r="Q609" s="135">
        <v>44973</v>
      </c>
      <c r="R609" s="135">
        <v>44973</v>
      </c>
    </row>
    <row r="610" spans="1:18" hidden="1" x14ac:dyDescent="0.25">
      <c r="A610" s="133" t="s">
        <v>2936</v>
      </c>
      <c r="B610" s="133" t="s">
        <v>858</v>
      </c>
      <c r="C610" s="133" t="s">
        <v>1616</v>
      </c>
      <c r="D610" s="133" t="s">
        <v>2656</v>
      </c>
      <c r="E610" s="133" t="s">
        <v>1424</v>
      </c>
      <c r="F610" s="133" t="s">
        <v>2937</v>
      </c>
      <c r="G610" s="133" t="s">
        <v>1529</v>
      </c>
      <c r="H610" s="133" t="s">
        <v>66</v>
      </c>
      <c r="I610" s="133" t="s">
        <v>161</v>
      </c>
      <c r="J610" s="133" t="s">
        <v>161</v>
      </c>
      <c r="K610" s="133" t="s">
        <v>66</v>
      </c>
      <c r="L610" s="133" t="s">
        <v>66</v>
      </c>
      <c r="M610" s="133" t="s">
        <v>3224</v>
      </c>
      <c r="N610" s="133" t="s">
        <v>66</v>
      </c>
      <c r="O610" s="133" t="s">
        <v>1770</v>
      </c>
      <c r="P610" s="135" t="s">
        <v>66</v>
      </c>
      <c r="Q610" s="135">
        <v>44973</v>
      </c>
      <c r="R610" s="135">
        <v>44973</v>
      </c>
    </row>
    <row r="611" spans="1:18" hidden="1" x14ac:dyDescent="0.25">
      <c r="A611" s="133" t="s">
        <v>2938</v>
      </c>
      <c r="B611" s="133" t="s">
        <v>858</v>
      </c>
      <c r="C611" s="133" t="s">
        <v>1616</v>
      </c>
      <c r="D611" s="133" t="s">
        <v>2656</v>
      </c>
      <c r="E611" s="133" t="s">
        <v>1424</v>
      </c>
      <c r="F611" s="133" t="s">
        <v>2939</v>
      </c>
      <c r="G611" s="133" t="s">
        <v>1529</v>
      </c>
      <c r="H611" s="133" t="s">
        <v>66</v>
      </c>
      <c r="I611" s="133" t="s">
        <v>161</v>
      </c>
      <c r="J611" s="133" t="s">
        <v>161</v>
      </c>
      <c r="K611" s="133" t="s">
        <v>66</v>
      </c>
      <c r="L611" s="133" t="s">
        <v>66</v>
      </c>
      <c r="M611" s="133" t="s">
        <v>3224</v>
      </c>
      <c r="N611" s="133" t="s">
        <v>66</v>
      </c>
      <c r="O611" s="133" t="s">
        <v>1770</v>
      </c>
      <c r="P611" s="135" t="s">
        <v>66</v>
      </c>
      <c r="Q611" s="135">
        <v>44973</v>
      </c>
      <c r="R611" s="135">
        <v>44973</v>
      </c>
    </row>
    <row r="612" spans="1:18" hidden="1" x14ac:dyDescent="0.25">
      <c r="A612" s="133" t="s">
        <v>2940</v>
      </c>
      <c r="B612" s="133" t="s">
        <v>858</v>
      </c>
      <c r="C612" s="133" t="s">
        <v>1616</v>
      </c>
      <c r="D612" s="133" t="s">
        <v>2126</v>
      </c>
      <c r="E612" s="133" t="s">
        <v>1424</v>
      </c>
      <c r="F612" s="133" t="s">
        <v>2941</v>
      </c>
      <c r="G612" s="133" t="s">
        <v>1529</v>
      </c>
      <c r="H612" s="133" t="s">
        <v>66</v>
      </c>
      <c r="I612" s="133" t="s">
        <v>161</v>
      </c>
      <c r="J612" s="133" t="s">
        <v>161</v>
      </c>
      <c r="K612" s="133" t="s">
        <v>66</v>
      </c>
      <c r="L612" s="133" t="s">
        <v>66</v>
      </c>
      <c r="M612" s="133" t="s">
        <v>3224</v>
      </c>
      <c r="N612" s="133" t="s">
        <v>66</v>
      </c>
      <c r="O612" s="133" t="s">
        <v>1853</v>
      </c>
      <c r="P612" s="135" t="s">
        <v>66</v>
      </c>
      <c r="Q612" s="135">
        <v>44973</v>
      </c>
      <c r="R612" s="135">
        <v>44973</v>
      </c>
    </row>
    <row r="613" spans="1:18" hidden="1" x14ac:dyDescent="0.25">
      <c r="A613" s="133" t="s">
        <v>2942</v>
      </c>
      <c r="B613" s="133" t="s">
        <v>858</v>
      </c>
      <c r="C613" s="133" t="s">
        <v>1616</v>
      </c>
      <c r="D613" s="133" t="s">
        <v>2656</v>
      </c>
      <c r="E613" s="133" t="s">
        <v>1424</v>
      </c>
      <c r="F613" s="133" t="s">
        <v>2943</v>
      </c>
      <c r="G613" s="133" t="s">
        <v>1529</v>
      </c>
      <c r="H613" s="133" t="s">
        <v>66</v>
      </c>
      <c r="I613" s="133" t="s">
        <v>161</v>
      </c>
      <c r="J613" s="133" t="s">
        <v>161</v>
      </c>
      <c r="K613" s="133" t="s">
        <v>66</v>
      </c>
      <c r="L613" s="133" t="s">
        <v>66</v>
      </c>
      <c r="M613" s="133" t="s">
        <v>3224</v>
      </c>
      <c r="N613" s="133" t="s">
        <v>66</v>
      </c>
      <c r="O613" s="133" t="s">
        <v>1770</v>
      </c>
      <c r="P613" s="135" t="s">
        <v>66</v>
      </c>
      <c r="Q613" s="135">
        <v>44973</v>
      </c>
      <c r="R613" s="135">
        <v>44973</v>
      </c>
    </row>
    <row r="614" spans="1:18" hidden="1" x14ac:dyDescent="0.25">
      <c r="A614" s="133" t="s">
        <v>2944</v>
      </c>
      <c r="B614" s="133" t="s">
        <v>858</v>
      </c>
      <c r="C614" s="133" t="s">
        <v>1616</v>
      </c>
      <c r="D614" s="133" t="s">
        <v>2656</v>
      </c>
      <c r="E614" s="133" t="s">
        <v>1424</v>
      </c>
      <c r="F614" s="133" t="s">
        <v>2945</v>
      </c>
      <c r="G614" s="133" t="s">
        <v>1529</v>
      </c>
      <c r="H614" s="133" t="s">
        <v>66</v>
      </c>
      <c r="I614" s="133" t="s">
        <v>161</v>
      </c>
      <c r="J614" s="133" t="s">
        <v>161</v>
      </c>
      <c r="K614" s="133" t="s">
        <v>66</v>
      </c>
      <c r="L614" s="133" t="s">
        <v>66</v>
      </c>
      <c r="M614" s="133" t="s">
        <v>3224</v>
      </c>
      <c r="N614" s="133" t="s">
        <v>66</v>
      </c>
      <c r="O614" s="133" t="s">
        <v>1770</v>
      </c>
      <c r="P614" s="135" t="s">
        <v>66</v>
      </c>
      <c r="Q614" s="135">
        <v>44973</v>
      </c>
      <c r="R614" s="135">
        <v>44973</v>
      </c>
    </row>
    <row r="615" spans="1:18" hidden="1" x14ac:dyDescent="0.25">
      <c r="A615" s="133" t="s">
        <v>2946</v>
      </c>
      <c r="B615" s="133" t="s">
        <v>858</v>
      </c>
      <c r="C615" s="133" t="s">
        <v>1616</v>
      </c>
      <c r="D615" s="133" t="s">
        <v>1739</v>
      </c>
      <c r="E615" s="133" t="s">
        <v>1424</v>
      </c>
      <c r="F615" s="133" t="s">
        <v>2947</v>
      </c>
      <c r="G615" s="133" t="s">
        <v>1529</v>
      </c>
      <c r="H615" s="133" t="s">
        <v>66</v>
      </c>
      <c r="I615" s="133" t="s">
        <v>161</v>
      </c>
      <c r="J615" s="133" t="s">
        <v>161</v>
      </c>
      <c r="K615" s="133" t="s">
        <v>66</v>
      </c>
      <c r="L615" s="133" t="s">
        <v>66</v>
      </c>
      <c r="M615" s="133" t="s">
        <v>3224</v>
      </c>
      <c r="N615" s="133" t="s">
        <v>66</v>
      </c>
      <c r="O615" s="133" t="s">
        <v>1742</v>
      </c>
      <c r="P615" s="135" t="s">
        <v>66</v>
      </c>
      <c r="Q615" s="135">
        <v>44973</v>
      </c>
      <c r="R615" s="135">
        <v>44973</v>
      </c>
    </row>
    <row r="616" spans="1:18" hidden="1" x14ac:dyDescent="0.25">
      <c r="A616" s="133" t="s">
        <v>2948</v>
      </c>
      <c r="B616" s="133" t="s">
        <v>858</v>
      </c>
      <c r="C616" s="133" t="s">
        <v>1616</v>
      </c>
      <c r="D616" s="133" t="s">
        <v>1659</v>
      </c>
      <c r="E616" s="133" t="s">
        <v>1424</v>
      </c>
      <c r="F616" s="133" t="s">
        <v>2949</v>
      </c>
      <c r="G616" s="133" t="s">
        <v>1529</v>
      </c>
      <c r="H616" s="133" t="s">
        <v>66</v>
      </c>
      <c r="I616" s="133" t="s">
        <v>161</v>
      </c>
      <c r="J616" s="133" t="s">
        <v>161</v>
      </c>
      <c r="K616" s="133" t="s">
        <v>66</v>
      </c>
      <c r="L616" s="133" t="s">
        <v>66</v>
      </c>
      <c r="M616" s="133" t="s">
        <v>3224</v>
      </c>
      <c r="N616" s="133" t="s">
        <v>66</v>
      </c>
      <c r="O616" s="133" t="s">
        <v>1636</v>
      </c>
      <c r="P616" s="135" t="s">
        <v>66</v>
      </c>
      <c r="Q616" s="135">
        <v>44973</v>
      </c>
      <c r="R616" s="135">
        <v>44973</v>
      </c>
    </row>
    <row r="617" spans="1:18" hidden="1" x14ac:dyDescent="0.25">
      <c r="A617" s="133" t="s">
        <v>2950</v>
      </c>
      <c r="B617" s="133" t="s">
        <v>858</v>
      </c>
      <c r="C617" s="133" t="s">
        <v>1616</v>
      </c>
      <c r="D617" s="133" t="s">
        <v>1656</v>
      </c>
      <c r="E617" s="133" t="s">
        <v>1424</v>
      </c>
      <c r="F617" s="133" t="s">
        <v>2951</v>
      </c>
      <c r="G617" s="133" t="s">
        <v>1529</v>
      </c>
      <c r="H617" s="133" t="s">
        <v>66</v>
      </c>
      <c r="I617" s="133" t="s">
        <v>161</v>
      </c>
      <c r="J617" s="133" t="s">
        <v>161</v>
      </c>
      <c r="K617" s="133" t="s">
        <v>66</v>
      </c>
      <c r="L617" s="133" t="s">
        <v>66</v>
      </c>
      <c r="M617" s="133" t="s">
        <v>3224</v>
      </c>
      <c r="N617" s="133" t="s">
        <v>66</v>
      </c>
      <c r="O617" s="133" t="s">
        <v>1636</v>
      </c>
      <c r="P617" s="135" t="s">
        <v>66</v>
      </c>
      <c r="Q617" s="135">
        <v>44973</v>
      </c>
      <c r="R617" s="135">
        <v>44973</v>
      </c>
    </row>
    <row r="618" spans="1:18" hidden="1" x14ac:dyDescent="0.25">
      <c r="A618" s="133" t="s">
        <v>2952</v>
      </c>
      <c r="B618" s="133" t="s">
        <v>858</v>
      </c>
      <c r="C618" s="133" t="s">
        <v>1616</v>
      </c>
      <c r="D618" s="133" t="s">
        <v>1653</v>
      </c>
      <c r="E618" s="133" t="s">
        <v>1424</v>
      </c>
      <c r="F618" s="133" t="s">
        <v>2953</v>
      </c>
      <c r="G618" s="133" t="s">
        <v>1529</v>
      </c>
      <c r="H618" s="133" t="s">
        <v>66</v>
      </c>
      <c r="I618" s="133" t="s">
        <v>161</v>
      </c>
      <c r="J618" s="133" t="s">
        <v>161</v>
      </c>
      <c r="K618" s="133" t="s">
        <v>66</v>
      </c>
      <c r="L618" s="133" t="s">
        <v>66</v>
      </c>
      <c r="M618" s="133" t="s">
        <v>3224</v>
      </c>
      <c r="N618" s="133" t="s">
        <v>66</v>
      </c>
      <c r="O618" s="133" t="s">
        <v>1636</v>
      </c>
      <c r="P618" s="135" t="s">
        <v>66</v>
      </c>
      <c r="Q618" s="135">
        <v>44973</v>
      </c>
      <c r="R618" s="135">
        <v>44973</v>
      </c>
    </row>
    <row r="619" spans="1:18" hidden="1" x14ac:dyDescent="0.25">
      <c r="A619" s="133" t="s">
        <v>2954</v>
      </c>
      <c r="B619" s="133" t="s">
        <v>858</v>
      </c>
      <c r="C619" s="133" t="s">
        <v>1616</v>
      </c>
      <c r="D619" s="133" t="s">
        <v>1662</v>
      </c>
      <c r="E619" s="133" t="s">
        <v>1424</v>
      </c>
      <c r="F619" s="133" t="s">
        <v>2955</v>
      </c>
      <c r="G619" s="133" t="s">
        <v>1529</v>
      </c>
      <c r="H619" s="133" t="s">
        <v>66</v>
      </c>
      <c r="I619" s="133" t="s">
        <v>161</v>
      </c>
      <c r="J619" s="133" t="s">
        <v>161</v>
      </c>
      <c r="K619" s="133" t="s">
        <v>66</v>
      </c>
      <c r="L619" s="133" t="s">
        <v>66</v>
      </c>
      <c r="M619" s="133" t="s">
        <v>3224</v>
      </c>
      <c r="N619" s="133" t="s">
        <v>66</v>
      </c>
      <c r="O619" s="133" t="s">
        <v>1636</v>
      </c>
      <c r="P619" s="135" t="s">
        <v>66</v>
      </c>
      <c r="Q619" s="135">
        <v>44973</v>
      </c>
      <c r="R619" s="135">
        <v>44973</v>
      </c>
    </row>
    <row r="620" spans="1:18" hidden="1" x14ac:dyDescent="0.25">
      <c r="A620" s="133" t="s">
        <v>2956</v>
      </c>
      <c r="B620" s="133" t="s">
        <v>858</v>
      </c>
      <c r="C620" s="133" t="s">
        <v>1616</v>
      </c>
      <c r="D620" s="133" t="s">
        <v>1665</v>
      </c>
      <c r="E620" s="133" t="s">
        <v>1424</v>
      </c>
      <c r="F620" s="133" t="s">
        <v>2957</v>
      </c>
      <c r="G620" s="133" t="s">
        <v>1529</v>
      </c>
      <c r="H620" s="133" t="s">
        <v>66</v>
      </c>
      <c r="I620" s="133" t="s">
        <v>161</v>
      </c>
      <c r="J620" s="133" t="s">
        <v>161</v>
      </c>
      <c r="K620" s="133" t="s">
        <v>66</v>
      </c>
      <c r="L620" s="133" t="s">
        <v>66</v>
      </c>
      <c r="M620" s="133" t="s">
        <v>3224</v>
      </c>
      <c r="N620" s="133" t="s">
        <v>66</v>
      </c>
      <c r="O620" s="133" t="s">
        <v>1668</v>
      </c>
      <c r="P620" s="135" t="s">
        <v>66</v>
      </c>
      <c r="Q620" s="135">
        <v>44973</v>
      </c>
      <c r="R620" s="135">
        <v>44973</v>
      </c>
    </row>
    <row r="621" spans="1:18" hidden="1" x14ac:dyDescent="0.25">
      <c r="A621" s="133" t="s">
        <v>2958</v>
      </c>
      <c r="B621" s="133" t="s">
        <v>858</v>
      </c>
      <c r="C621" s="133" t="s">
        <v>1616</v>
      </c>
      <c r="D621" s="133" t="s">
        <v>1665</v>
      </c>
      <c r="E621" s="133" t="s">
        <v>1424</v>
      </c>
      <c r="F621" s="133" t="s">
        <v>2959</v>
      </c>
      <c r="G621" s="133" t="s">
        <v>1529</v>
      </c>
      <c r="H621" s="133" t="s">
        <v>66</v>
      </c>
      <c r="I621" s="133" t="s">
        <v>161</v>
      </c>
      <c r="J621" s="133" t="s">
        <v>161</v>
      </c>
      <c r="K621" s="133" t="s">
        <v>66</v>
      </c>
      <c r="L621" s="133" t="s">
        <v>66</v>
      </c>
      <c r="M621" s="133" t="s">
        <v>3224</v>
      </c>
      <c r="N621" s="133" t="s">
        <v>66</v>
      </c>
      <c r="O621" s="133" t="s">
        <v>1668</v>
      </c>
      <c r="P621" s="135" t="s">
        <v>66</v>
      </c>
      <c r="Q621" s="135">
        <v>44973</v>
      </c>
      <c r="R621" s="135">
        <v>44973</v>
      </c>
    </row>
    <row r="622" spans="1:18" hidden="1" x14ac:dyDescent="0.25">
      <c r="A622" s="133" t="s">
        <v>2960</v>
      </c>
      <c r="B622" s="133" t="s">
        <v>858</v>
      </c>
      <c r="C622" s="133" t="s">
        <v>1616</v>
      </c>
      <c r="D622" s="133" t="s">
        <v>1650</v>
      </c>
      <c r="E622" s="133" t="s">
        <v>1424</v>
      </c>
      <c r="F622" s="133" t="s">
        <v>2961</v>
      </c>
      <c r="G622" s="133" t="s">
        <v>1529</v>
      </c>
      <c r="H622" s="133" t="s">
        <v>66</v>
      </c>
      <c r="I622" s="133" t="s">
        <v>161</v>
      </c>
      <c r="J622" s="133" t="s">
        <v>161</v>
      </c>
      <c r="K622" s="133" t="s">
        <v>66</v>
      </c>
      <c r="L622" s="133" t="s">
        <v>66</v>
      </c>
      <c r="M622" s="133" t="s">
        <v>3224</v>
      </c>
      <c r="N622" s="133" t="s">
        <v>66</v>
      </c>
      <c r="O622" s="133" t="s">
        <v>1636</v>
      </c>
      <c r="P622" s="135" t="s">
        <v>66</v>
      </c>
      <c r="Q622" s="135">
        <v>44973</v>
      </c>
      <c r="R622" s="135">
        <v>44973</v>
      </c>
    </row>
    <row r="623" spans="1:18" hidden="1" x14ac:dyDescent="0.25">
      <c r="A623" s="133" t="s">
        <v>2962</v>
      </c>
      <c r="B623" s="133" t="s">
        <v>858</v>
      </c>
      <c r="C623" s="133" t="s">
        <v>1616</v>
      </c>
      <c r="D623" s="133" t="s">
        <v>1674</v>
      </c>
      <c r="E623" s="133" t="s">
        <v>1424</v>
      </c>
      <c r="F623" s="133" t="s">
        <v>2963</v>
      </c>
      <c r="G623" s="133" t="s">
        <v>1529</v>
      </c>
      <c r="H623" s="133" t="s">
        <v>66</v>
      </c>
      <c r="I623" s="133" t="s">
        <v>161</v>
      </c>
      <c r="J623" s="133" t="s">
        <v>161</v>
      </c>
      <c r="K623" s="133" t="s">
        <v>66</v>
      </c>
      <c r="L623" s="133" t="s">
        <v>66</v>
      </c>
      <c r="M623" s="133" t="s">
        <v>3224</v>
      </c>
      <c r="N623" s="133" t="s">
        <v>66</v>
      </c>
      <c r="O623" s="133" t="s">
        <v>1636</v>
      </c>
      <c r="P623" s="135" t="s">
        <v>66</v>
      </c>
      <c r="Q623" s="135">
        <v>44973</v>
      </c>
      <c r="R623" s="135">
        <v>44973</v>
      </c>
    </row>
    <row r="624" spans="1:18" hidden="1" x14ac:dyDescent="0.25">
      <c r="A624" s="133" t="s">
        <v>2964</v>
      </c>
      <c r="B624" s="133" t="s">
        <v>858</v>
      </c>
      <c r="C624" s="133" t="s">
        <v>1616</v>
      </c>
      <c r="D624" s="133" t="s">
        <v>1670</v>
      </c>
      <c r="E624" s="133" t="s">
        <v>1424</v>
      </c>
      <c r="F624" s="133" t="s">
        <v>2965</v>
      </c>
      <c r="G624" s="133" t="s">
        <v>1529</v>
      </c>
      <c r="H624" s="133" t="s">
        <v>66</v>
      </c>
      <c r="I624" s="133" t="s">
        <v>161</v>
      </c>
      <c r="J624" s="133" t="s">
        <v>161</v>
      </c>
      <c r="K624" s="133" t="s">
        <v>66</v>
      </c>
      <c r="L624" s="133" t="s">
        <v>66</v>
      </c>
      <c r="M624" s="133" t="s">
        <v>3224</v>
      </c>
      <c r="N624" s="133" t="s">
        <v>66</v>
      </c>
      <c r="O624" s="133" t="s">
        <v>1672</v>
      </c>
      <c r="P624" s="135" t="s">
        <v>66</v>
      </c>
      <c r="Q624" s="135">
        <v>44973</v>
      </c>
      <c r="R624" s="135">
        <v>44973</v>
      </c>
    </row>
    <row r="625" spans="1:18" hidden="1" x14ac:dyDescent="0.25">
      <c r="A625" s="133" t="s">
        <v>2966</v>
      </c>
      <c r="B625" s="133" t="s">
        <v>858</v>
      </c>
      <c r="C625" s="133" t="s">
        <v>1616</v>
      </c>
      <c r="D625" s="133" t="s">
        <v>1646</v>
      </c>
      <c r="E625" s="133" t="s">
        <v>1424</v>
      </c>
      <c r="F625" s="133" t="s">
        <v>2967</v>
      </c>
      <c r="G625" s="133" t="s">
        <v>1529</v>
      </c>
      <c r="H625" s="133" t="s">
        <v>66</v>
      </c>
      <c r="I625" s="133" t="s">
        <v>161</v>
      </c>
      <c r="J625" s="133" t="s">
        <v>161</v>
      </c>
      <c r="K625" s="133" t="s">
        <v>66</v>
      </c>
      <c r="L625" s="133" t="s">
        <v>66</v>
      </c>
      <c r="M625" s="133" t="s">
        <v>3224</v>
      </c>
      <c r="N625" s="133" t="s">
        <v>66</v>
      </c>
      <c r="O625" s="133" t="s">
        <v>1636</v>
      </c>
      <c r="P625" s="135" t="s">
        <v>66</v>
      </c>
      <c r="Q625" s="135">
        <v>44973</v>
      </c>
      <c r="R625" s="135">
        <v>44973</v>
      </c>
    </row>
    <row r="626" spans="1:18" hidden="1" x14ac:dyDescent="0.25">
      <c r="A626" s="133" t="s">
        <v>2968</v>
      </c>
      <c r="B626" s="133" t="s">
        <v>858</v>
      </c>
      <c r="C626" s="133" t="s">
        <v>1616</v>
      </c>
      <c r="D626" s="133" t="s">
        <v>1677</v>
      </c>
      <c r="E626" s="133" t="s">
        <v>1424</v>
      </c>
      <c r="F626" s="133" t="s">
        <v>2969</v>
      </c>
      <c r="G626" s="133" t="s">
        <v>1529</v>
      </c>
      <c r="H626" s="133" t="s">
        <v>66</v>
      </c>
      <c r="I626" s="133" t="s">
        <v>161</v>
      </c>
      <c r="J626" s="133" t="s">
        <v>161</v>
      </c>
      <c r="K626" s="133" t="s">
        <v>66</v>
      </c>
      <c r="L626" s="133" t="s">
        <v>66</v>
      </c>
      <c r="M626" s="133" t="s">
        <v>3224</v>
      </c>
      <c r="N626" s="133" t="s">
        <v>66</v>
      </c>
      <c r="O626" s="133" t="s">
        <v>1636</v>
      </c>
      <c r="P626" s="135" t="s">
        <v>66</v>
      </c>
      <c r="Q626" s="135">
        <v>44973</v>
      </c>
      <c r="R626" s="135">
        <v>44973</v>
      </c>
    </row>
    <row r="627" spans="1:18" hidden="1" x14ac:dyDescent="0.25">
      <c r="A627" s="133" t="s">
        <v>2970</v>
      </c>
      <c r="B627" s="133" t="s">
        <v>858</v>
      </c>
      <c r="C627" s="133" t="s">
        <v>1616</v>
      </c>
      <c r="D627" s="133" t="s">
        <v>2520</v>
      </c>
      <c r="E627" s="133" t="s">
        <v>1424</v>
      </c>
      <c r="F627" s="133" t="s">
        <v>2971</v>
      </c>
      <c r="G627" s="133" t="s">
        <v>1529</v>
      </c>
      <c r="H627" s="133" t="s">
        <v>66</v>
      </c>
      <c r="I627" s="133" t="s">
        <v>161</v>
      </c>
      <c r="J627" s="133" t="s">
        <v>161</v>
      </c>
      <c r="K627" s="133" t="s">
        <v>66</v>
      </c>
      <c r="L627" s="133" t="s">
        <v>66</v>
      </c>
      <c r="M627" s="133" t="s">
        <v>3224</v>
      </c>
      <c r="N627" s="133" t="s">
        <v>66</v>
      </c>
      <c r="O627" s="133" t="s">
        <v>2492</v>
      </c>
      <c r="P627" s="135" t="s">
        <v>66</v>
      </c>
      <c r="Q627" s="135">
        <v>44973</v>
      </c>
      <c r="R627" s="135">
        <v>44973</v>
      </c>
    </row>
    <row r="628" spans="1:18" hidden="1" x14ac:dyDescent="0.25">
      <c r="A628" s="133" t="s">
        <v>2972</v>
      </c>
      <c r="B628" s="133" t="s">
        <v>858</v>
      </c>
      <c r="C628" s="133" t="s">
        <v>1616</v>
      </c>
      <c r="D628" s="133" t="s">
        <v>1642</v>
      </c>
      <c r="E628" s="133" t="s">
        <v>1424</v>
      </c>
      <c r="F628" s="133" t="s">
        <v>2973</v>
      </c>
      <c r="G628" s="133" t="s">
        <v>1529</v>
      </c>
      <c r="H628" s="133" t="s">
        <v>66</v>
      </c>
      <c r="I628" s="133" t="s">
        <v>161</v>
      </c>
      <c r="J628" s="133" t="s">
        <v>161</v>
      </c>
      <c r="K628" s="133" t="s">
        <v>66</v>
      </c>
      <c r="L628" s="133" t="s">
        <v>66</v>
      </c>
      <c r="M628" s="133" t="s">
        <v>3224</v>
      </c>
      <c r="N628" s="133" t="s">
        <v>66</v>
      </c>
      <c r="O628" s="133" t="s">
        <v>1636</v>
      </c>
      <c r="P628" s="135" t="s">
        <v>66</v>
      </c>
      <c r="Q628" s="135">
        <v>44973</v>
      </c>
      <c r="R628" s="135">
        <v>44973</v>
      </c>
    </row>
    <row r="629" spans="1:18" hidden="1" x14ac:dyDescent="0.25">
      <c r="A629" s="133" t="s">
        <v>2974</v>
      </c>
      <c r="B629" s="133" t="s">
        <v>858</v>
      </c>
      <c r="C629" s="133" t="s">
        <v>1616</v>
      </c>
      <c r="D629" s="133" t="s">
        <v>1638</v>
      </c>
      <c r="E629" s="133" t="s">
        <v>1424</v>
      </c>
      <c r="F629" s="133" t="s">
        <v>2975</v>
      </c>
      <c r="G629" s="133" t="s">
        <v>1529</v>
      </c>
      <c r="H629" s="133" t="s">
        <v>66</v>
      </c>
      <c r="I629" s="133" t="s">
        <v>161</v>
      </c>
      <c r="J629" s="133" t="s">
        <v>161</v>
      </c>
      <c r="K629" s="133" t="s">
        <v>66</v>
      </c>
      <c r="L629" s="133" t="s">
        <v>66</v>
      </c>
      <c r="M629" s="133" t="s">
        <v>3224</v>
      </c>
      <c r="N629" s="133" t="s">
        <v>66</v>
      </c>
      <c r="O629" s="133" t="s">
        <v>1636</v>
      </c>
      <c r="P629" s="135" t="s">
        <v>66</v>
      </c>
      <c r="Q629" s="135">
        <v>44973</v>
      </c>
      <c r="R629" s="135">
        <v>44973</v>
      </c>
    </row>
    <row r="630" spans="1:18" hidden="1" x14ac:dyDescent="0.25">
      <c r="A630" s="133" t="s">
        <v>2976</v>
      </c>
      <c r="B630" s="133" t="s">
        <v>858</v>
      </c>
      <c r="C630" s="133" t="s">
        <v>1616</v>
      </c>
      <c r="D630" s="133" t="s">
        <v>1680</v>
      </c>
      <c r="E630" s="133" t="s">
        <v>1424</v>
      </c>
      <c r="F630" s="133" t="s">
        <v>2977</v>
      </c>
      <c r="G630" s="133" t="s">
        <v>1529</v>
      </c>
      <c r="H630" s="133" t="s">
        <v>66</v>
      </c>
      <c r="I630" s="133" t="s">
        <v>161</v>
      </c>
      <c r="J630" s="133" t="s">
        <v>161</v>
      </c>
      <c r="K630" s="133" t="s">
        <v>66</v>
      </c>
      <c r="L630" s="133" t="s">
        <v>66</v>
      </c>
      <c r="M630" s="133" t="s">
        <v>3224</v>
      </c>
      <c r="N630" s="133" t="s">
        <v>66</v>
      </c>
      <c r="O630" s="133" t="s">
        <v>1636</v>
      </c>
      <c r="P630" s="135" t="s">
        <v>66</v>
      </c>
      <c r="Q630" s="135">
        <v>44973</v>
      </c>
      <c r="R630" s="135">
        <v>44973</v>
      </c>
    </row>
    <row r="631" spans="1:18" hidden="1" x14ac:dyDescent="0.25">
      <c r="A631" s="133" t="s">
        <v>2978</v>
      </c>
      <c r="B631" s="133" t="s">
        <v>858</v>
      </c>
      <c r="C631" s="133" t="s">
        <v>1616</v>
      </c>
      <c r="D631" s="133" t="s">
        <v>1683</v>
      </c>
      <c r="E631" s="133" t="s">
        <v>1424</v>
      </c>
      <c r="F631" s="133" t="s">
        <v>2979</v>
      </c>
      <c r="G631" s="133" t="s">
        <v>1529</v>
      </c>
      <c r="H631" s="133" t="s">
        <v>66</v>
      </c>
      <c r="I631" s="133" t="s">
        <v>161</v>
      </c>
      <c r="J631" s="133" t="s">
        <v>161</v>
      </c>
      <c r="K631" s="133" t="s">
        <v>66</v>
      </c>
      <c r="L631" s="133" t="s">
        <v>66</v>
      </c>
      <c r="M631" s="133" t="s">
        <v>3224</v>
      </c>
      <c r="N631" s="133" t="s">
        <v>66</v>
      </c>
      <c r="O631" s="133" t="s">
        <v>1636</v>
      </c>
      <c r="P631" s="135" t="s">
        <v>66</v>
      </c>
      <c r="Q631" s="135">
        <v>44973</v>
      </c>
      <c r="R631" s="135">
        <v>44973</v>
      </c>
    </row>
    <row r="632" spans="1:18" hidden="1" x14ac:dyDescent="0.25">
      <c r="A632" s="133" t="s">
        <v>2980</v>
      </c>
      <c r="B632" s="133" t="s">
        <v>858</v>
      </c>
      <c r="C632" s="133" t="s">
        <v>1616</v>
      </c>
      <c r="D632" s="133" t="s">
        <v>2693</v>
      </c>
      <c r="E632" s="133" t="s">
        <v>1424</v>
      </c>
      <c r="F632" s="133" t="s">
        <v>2981</v>
      </c>
      <c r="G632" s="133" t="s">
        <v>1529</v>
      </c>
      <c r="H632" s="133" t="s">
        <v>66</v>
      </c>
      <c r="I632" s="133" t="s">
        <v>161</v>
      </c>
      <c r="J632" s="133" t="s">
        <v>161</v>
      </c>
      <c r="K632" s="133" t="s">
        <v>66</v>
      </c>
      <c r="L632" s="133" t="s">
        <v>66</v>
      </c>
      <c r="M632" s="133" t="s">
        <v>3224</v>
      </c>
      <c r="N632" s="133" t="s">
        <v>66</v>
      </c>
      <c r="O632" s="133" t="s">
        <v>1770</v>
      </c>
      <c r="P632" s="135" t="s">
        <v>66</v>
      </c>
      <c r="Q632" s="135">
        <v>44973</v>
      </c>
      <c r="R632" s="135">
        <v>44973</v>
      </c>
    </row>
    <row r="633" spans="1:18" hidden="1" x14ac:dyDescent="0.25">
      <c r="A633" s="133" t="s">
        <v>2982</v>
      </c>
      <c r="B633" s="133" t="s">
        <v>858</v>
      </c>
      <c r="C633" s="133" t="s">
        <v>1616</v>
      </c>
      <c r="D633" s="133" t="s">
        <v>2515</v>
      </c>
      <c r="E633" s="133" t="s">
        <v>1424</v>
      </c>
      <c r="F633" s="133" t="s">
        <v>2983</v>
      </c>
      <c r="G633" s="133" t="s">
        <v>1529</v>
      </c>
      <c r="H633" s="133" t="s">
        <v>66</v>
      </c>
      <c r="I633" s="133" t="s">
        <v>161</v>
      </c>
      <c r="J633" s="133" t="s">
        <v>161</v>
      </c>
      <c r="K633" s="133" t="s">
        <v>66</v>
      </c>
      <c r="L633" s="133" t="s">
        <v>66</v>
      </c>
      <c r="M633" s="133" t="s">
        <v>3224</v>
      </c>
      <c r="N633" s="133" t="s">
        <v>66</v>
      </c>
      <c r="O633" s="133" t="s">
        <v>2506</v>
      </c>
      <c r="P633" s="135" t="s">
        <v>66</v>
      </c>
      <c r="Q633" s="135">
        <v>44973</v>
      </c>
      <c r="R633" s="135">
        <v>44973</v>
      </c>
    </row>
    <row r="634" spans="1:18" hidden="1" x14ac:dyDescent="0.25">
      <c r="A634" s="133" t="s">
        <v>2984</v>
      </c>
      <c r="B634" s="133" t="s">
        <v>858</v>
      </c>
      <c r="C634" s="133" t="s">
        <v>1616</v>
      </c>
      <c r="D634" s="133" t="s">
        <v>1863</v>
      </c>
      <c r="E634" s="133" t="s">
        <v>1424</v>
      </c>
      <c r="F634" s="133" t="s">
        <v>2985</v>
      </c>
      <c r="G634" s="133" t="s">
        <v>1529</v>
      </c>
      <c r="H634" s="133" t="s">
        <v>66</v>
      </c>
      <c r="I634" s="133" t="s">
        <v>161</v>
      </c>
      <c r="J634" s="133" t="s">
        <v>161</v>
      </c>
      <c r="K634" s="133" t="s">
        <v>66</v>
      </c>
      <c r="L634" s="133" t="s">
        <v>66</v>
      </c>
      <c r="M634" s="133" t="s">
        <v>3224</v>
      </c>
      <c r="N634" s="133" t="s">
        <v>66</v>
      </c>
      <c r="O634" s="133" t="s">
        <v>1846</v>
      </c>
      <c r="P634" s="135" t="s">
        <v>66</v>
      </c>
      <c r="Q634" s="135">
        <v>44973</v>
      </c>
      <c r="R634" s="135">
        <v>44973</v>
      </c>
    </row>
    <row r="635" spans="1:18" hidden="1" x14ac:dyDescent="0.25">
      <c r="A635" s="133" t="s">
        <v>2986</v>
      </c>
      <c r="B635" s="133" t="s">
        <v>858</v>
      </c>
      <c r="C635" s="133" t="s">
        <v>1616</v>
      </c>
      <c r="D635" s="133" t="s">
        <v>2693</v>
      </c>
      <c r="E635" s="133" t="s">
        <v>1424</v>
      </c>
      <c r="F635" s="133" t="s">
        <v>2987</v>
      </c>
      <c r="G635" s="133" t="s">
        <v>1529</v>
      </c>
      <c r="H635" s="133" t="s">
        <v>66</v>
      </c>
      <c r="I635" s="133" t="s">
        <v>161</v>
      </c>
      <c r="J635" s="133" t="s">
        <v>161</v>
      </c>
      <c r="K635" s="133" t="s">
        <v>66</v>
      </c>
      <c r="L635" s="133" t="s">
        <v>66</v>
      </c>
      <c r="M635" s="133" t="s">
        <v>3224</v>
      </c>
      <c r="N635" s="133" t="s">
        <v>66</v>
      </c>
      <c r="O635" s="133" t="s">
        <v>1770</v>
      </c>
      <c r="P635" s="135" t="s">
        <v>66</v>
      </c>
      <c r="Q635" s="135">
        <v>44973</v>
      </c>
      <c r="R635" s="135">
        <v>44973</v>
      </c>
    </row>
    <row r="636" spans="1:18" hidden="1" x14ac:dyDescent="0.25">
      <c r="A636" s="133" t="s">
        <v>2988</v>
      </c>
      <c r="B636" s="133" t="s">
        <v>858</v>
      </c>
      <c r="C636" s="133" t="s">
        <v>1616</v>
      </c>
      <c r="D636" s="133" t="s">
        <v>1632</v>
      </c>
      <c r="E636" s="133" t="s">
        <v>1424</v>
      </c>
      <c r="F636" s="133" t="s">
        <v>2989</v>
      </c>
      <c r="G636" s="133" t="s">
        <v>1529</v>
      </c>
      <c r="H636" s="133" t="s">
        <v>66</v>
      </c>
      <c r="I636" s="133" t="s">
        <v>161</v>
      </c>
      <c r="J636" s="133" t="s">
        <v>161</v>
      </c>
      <c r="K636" s="133" t="s">
        <v>66</v>
      </c>
      <c r="L636" s="133" t="s">
        <v>66</v>
      </c>
      <c r="M636" s="133" t="s">
        <v>3224</v>
      </c>
      <c r="N636" s="133" t="s">
        <v>66</v>
      </c>
      <c r="O636" s="133" t="s">
        <v>1636</v>
      </c>
      <c r="P636" s="135" t="s">
        <v>66</v>
      </c>
      <c r="Q636" s="135">
        <v>44973</v>
      </c>
      <c r="R636" s="135">
        <v>44973</v>
      </c>
    </row>
    <row r="637" spans="1:18" hidden="1" x14ac:dyDescent="0.25">
      <c r="A637" s="133" t="s">
        <v>2993</v>
      </c>
      <c r="B637" s="133" t="s">
        <v>767</v>
      </c>
      <c r="C637" s="133" t="s">
        <v>1616</v>
      </c>
      <c r="D637" s="133" t="s">
        <v>1616</v>
      </c>
      <c r="E637" s="133" t="s">
        <v>1424</v>
      </c>
      <c r="F637" s="133" t="s">
        <v>2994</v>
      </c>
      <c r="G637" s="133" t="s">
        <v>1529</v>
      </c>
      <c r="H637" s="133" t="s">
        <v>66</v>
      </c>
      <c r="I637" s="133" t="s">
        <v>14</v>
      </c>
      <c r="J637" s="133" t="s">
        <v>14</v>
      </c>
      <c r="K637" s="133" t="s">
        <v>66</v>
      </c>
      <c r="L637" s="133" t="s">
        <v>66</v>
      </c>
      <c r="M637" s="133" t="s">
        <v>3177</v>
      </c>
      <c r="N637" s="133" t="s">
        <v>66</v>
      </c>
      <c r="O637" s="133" t="s">
        <v>1616</v>
      </c>
      <c r="P637" s="135" t="s">
        <v>66</v>
      </c>
      <c r="Q637" s="135">
        <v>44974</v>
      </c>
      <c r="R637" s="135">
        <v>44974</v>
      </c>
    </row>
    <row r="638" spans="1:18" hidden="1" x14ac:dyDescent="0.25">
      <c r="A638" s="133" t="s">
        <v>2995</v>
      </c>
      <c r="B638" s="133" t="s">
        <v>293</v>
      </c>
      <c r="C638" s="133" t="s">
        <v>1616</v>
      </c>
      <c r="D638" s="133" t="s">
        <v>2078</v>
      </c>
      <c r="E638" s="133" t="s">
        <v>1424</v>
      </c>
      <c r="F638" s="133" t="s">
        <v>2996</v>
      </c>
      <c r="G638" s="133" t="s">
        <v>1529</v>
      </c>
      <c r="H638" s="133" t="s">
        <v>2348</v>
      </c>
      <c r="I638" s="133" t="s">
        <v>10</v>
      </c>
      <c r="J638" s="133" t="s">
        <v>10</v>
      </c>
      <c r="K638" s="133" t="s">
        <v>66</v>
      </c>
      <c r="L638" s="133" t="s">
        <v>66</v>
      </c>
      <c r="M638" s="133" t="s">
        <v>3177</v>
      </c>
      <c r="N638" s="133" t="s">
        <v>66</v>
      </c>
      <c r="O638" s="133" t="s">
        <v>2081</v>
      </c>
      <c r="P638" s="135" t="s">
        <v>66</v>
      </c>
      <c r="Q638" s="135">
        <v>44974</v>
      </c>
      <c r="R638" s="135">
        <v>44974</v>
      </c>
    </row>
    <row r="639" spans="1:18" hidden="1" x14ac:dyDescent="0.25">
      <c r="A639" s="133" t="s">
        <v>2997</v>
      </c>
      <c r="B639" s="133" t="s">
        <v>293</v>
      </c>
      <c r="C639" s="133" t="s">
        <v>1616</v>
      </c>
      <c r="D639" s="133" t="s">
        <v>2041</v>
      </c>
      <c r="E639" s="133" t="s">
        <v>1424</v>
      </c>
      <c r="F639" s="133" t="s">
        <v>2998</v>
      </c>
      <c r="G639" s="133" t="s">
        <v>1529</v>
      </c>
      <c r="H639" s="133" t="s">
        <v>2348</v>
      </c>
      <c r="I639" s="133" t="s">
        <v>10</v>
      </c>
      <c r="J639" s="133" t="s">
        <v>10</v>
      </c>
      <c r="K639" s="133" t="s">
        <v>66</v>
      </c>
      <c r="L639" s="133" t="s">
        <v>66</v>
      </c>
      <c r="M639" s="133" t="s">
        <v>3177</v>
      </c>
      <c r="N639" s="133" t="s">
        <v>66</v>
      </c>
      <c r="O639" s="133" t="s">
        <v>2044</v>
      </c>
      <c r="P639" s="135" t="s">
        <v>66</v>
      </c>
      <c r="Q639" s="135">
        <v>44974</v>
      </c>
      <c r="R639" s="135">
        <v>44974</v>
      </c>
    </row>
    <row r="640" spans="1:18" hidden="1" x14ac:dyDescent="0.25">
      <c r="A640" s="133" t="s">
        <v>3001</v>
      </c>
      <c r="B640" s="133" t="s">
        <v>741</v>
      </c>
      <c r="C640" s="133" t="s">
        <v>1616</v>
      </c>
      <c r="D640" s="133" t="s">
        <v>2041</v>
      </c>
      <c r="E640" s="133" t="s">
        <v>1424</v>
      </c>
      <c r="F640" s="133" t="s">
        <v>3002</v>
      </c>
      <c r="G640" s="133" t="s">
        <v>1529</v>
      </c>
      <c r="H640" s="133" t="s">
        <v>66</v>
      </c>
      <c r="I640" s="133" t="s">
        <v>33</v>
      </c>
      <c r="J640" s="133" t="s">
        <v>33</v>
      </c>
      <c r="K640" s="133" t="s">
        <v>66</v>
      </c>
      <c r="L640" s="133" t="s">
        <v>66</v>
      </c>
      <c r="M640" s="133" t="s">
        <v>3177</v>
      </c>
      <c r="N640" s="133" t="s">
        <v>66</v>
      </c>
      <c r="O640" s="133" t="s">
        <v>2044</v>
      </c>
      <c r="P640" s="135" t="s">
        <v>66</v>
      </c>
      <c r="Q640" s="135">
        <v>44974</v>
      </c>
      <c r="R640" s="135">
        <v>44974</v>
      </c>
    </row>
    <row r="641" spans="1:18" hidden="1" x14ac:dyDescent="0.25">
      <c r="A641" s="133" t="s">
        <v>3003</v>
      </c>
      <c r="B641" s="133" t="s">
        <v>517</v>
      </c>
      <c r="C641" s="133" t="s">
        <v>1616</v>
      </c>
      <c r="D641" s="133" t="s">
        <v>1800</v>
      </c>
      <c r="E641" s="133" t="s">
        <v>1424</v>
      </c>
      <c r="F641" s="133" t="s">
        <v>3004</v>
      </c>
      <c r="G641" s="133" t="s">
        <v>1529</v>
      </c>
      <c r="H641" s="133" t="s">
        <v>66</v>
      </c>
      <c r="I641" s="133" t="s">
        <v>28</v>
      </c>
      <c r="J641" s="133" t="s">
        <v>28</v>
      </c>
      <c r="K641" s="133" t="s">
        <v>66</v>
      </c>
      <c r="L641" s="133" t="s">
        <v>66</v>
      </c>
      <c r="M641" s="133" t="s">
        <v>3177</v>
      </c>
      <c r="N641" s="133" t="s">
        <v>66</v>
      </c>
      <c r="O641" s="133" t="s">
        <v>1802</v>
      </c>
      <c r="P641" s="135" t="s">
        <v>66</v>
      </c>
      <c r="Q641" s="135">
        <v>44974</v>
      </c>
      <c r="R641" s="135">
        <v>44974</v>
      </c>
    </row>
    <row r="642" spans="1:18" hidden="1" x14ac:dyDescent="0.25">
      <c r="A642" s="133" t="s">
        <v>3005</v>
      </c>
      <c r="B642" s="133" t="s">
        <v>293</v>
      </c>
      <c r="C642" s="133" t="s">
        <v>1616</v>
      </c>
      <c r="D642" s="133" t="s">
        <v>2160</v>
      </c>
      <c r="E642" s="133" t="s">
        <v>1424</v>
      </c>
      <c r="F642" s="133" t="s">
        <v>3006</v>
      </c>
      <c r="G642" s="133" t="s">
        <v>1529</v>
      </c>
      <c r="H642" s="133" t="s">
        <v>1834</v>
      </c>
      <c r="I642" s="133" t="s">
        <v>10</v>
      </c>
      <c r="J642" s="133" t="s">
        <v>10</v>
      </c>
      <c r="K642" s="133" t="s">
        <v>66</v>
      </c>
      <c r="L642" s="133" t="s">
        <v>66</v>
      </c>
      <c r="M642" s="133" t="s">
        <v>3177</v>
      </c>
      <c r="N642" s="133" t="s">
        <v>66</v>
      </c>
      <c r="O642" s="133" t="s">
        <v>1788</v>
      </c>
      <c r="P642" s="135" t="s">
        <v>66</v>
      </c>
      <c r="Q642" s="135">
        <v>44974</v>
      </c>
      <c r="R642" s="135">
        <v>44974</v>
      </c>
    </row>
    <row r="643" spans="1:18" hidden="1" x14ac:dyDescent="0.25">
      <c r="A643" s="133" t="s">
        <v>3007</v>
      </c>
      <c r="B643" s="133" t="s">
        <v>742</v>
      </c>
      <c r="C643" s="133" t="s">
        <v>1616</v>
      </c>
      <c r="D643" s="133" t="s">
        <v>2160</v>
      </c>
      <c r="E643" s="133" t="s">
        <v>1424</v>
      </c>
      <c r="F643" s="133" t="s">
        <v>3008</v>
      </c>
      <c r="G643" s="133" t="s">
        <v>1529</v>
      </c>
      <c r="H643" s="133" t="s">
        <v>66</v>
      </c>
      <c r="I643" s="133" t="s">
        <v>34</v>
      </c>
      <c r="J643" s="133" t="s">
        <v>34</v>
      </c>
      <c r="K643" s="133" t="s">
        <v>66</v>
      </c>
      <c r="L643" s="133" t="s">
        <v>66</v>
      </c>
      <c r="M643" s="133" t="s">
        <v>3177</v>
      </c>
      <c r="N643" s="133" t="s">
        <v>66</v>
      </c>
      <c r="O643" s="133" t="s">
        <v>1788</v>
      </c>
      <c r="P643" s="135" t="s">
        <v>66</v>
      </c>
      <c r="Q643" s="135">
        <v>44974</v>
      </c>
      <c r="R643" s="135">
        <v>44974</v>
      </c>
    </row>
    <row r="644" spans="1:18" hidden="1" x14ac:dyDescent="0.25">
      <c r="A644" s="133" t="s">
        <v>3017</v>
      </c>
      <c r="B644" s="133" t="s">
        <v>697</v>
      </c>
      <c r="C644" s="133" t="s">
        <v>1616</v>
      </c>
      <c r="D644" s="133" t="s">
        <v>1785</v>
      </c>
      <c r="E644" s="133" t="s">
        <v>1424</v>
      </c>
      <c r="F644" s="133" t="s">
        <v>3018</v>
      </c>
      <c r="G644" s="133" t="s">
        <v>1529</v>
      </c>
      <c r="H644" s="133" t="s">
        <v>2061</v>
      </c>
      <c r="I644" s="133" t="s">
        <v>696</v>
      </c>
      <c r="J644" s="133" t="s">
        <v>696</v>
      </c>
      <c r="K644" s="133" t="s">
        <v>66</v>
      </c>
      <c r="L644" s="133" t="s">
        <v>66</v>
      </c>
      <c r="M644" s="133" t="s">
        <v>3177</v>
      </c>
      <c r="N644" s="133" t="s">
        <v>66</v>
      </c>
      <c r="O644" s="133" t="s">
        <v>1788</v>
      </c>
      <c r="P644" s="135" t="s">
        <v>66</v>
      </c>
      <c r="Q644" s="135">
        <v>44980</v>
      </c>
      <c r="R644" s="135">
        <v>44980</v>
      </c>
    </row>
    <row r="645" spans="1:18" hidden="1" x14ac:dyDescent="0.25">
      <c r="A645" s="133" t="s">
        <v>3019</v>
      </c>
      <c r="B645" s="133" t="s">
        <v>697</v>
      </c>
      <c r="C645" s="133" t="s">
        <v>1616</v>
      </c>
      <c r="D645" s="133" t="s">
        <v>1800</v>
      </c>
      <c r="E645" s="133" t="s">
        <v>1424</v>
      </c>
      <c r="F645" s="133" t="s">
        <v>3020</v>
      </c>
      <c r="G645" s="133" t="s">
        <v>1529</v>
      </c>
      <c r="H645" s="133" t="s">
        <v>2828</v>
      </c>
      <c r="I645" s="133" t="s">
        <v>696</v>
      </c>
      <c r="J645" s="133" t="s">
        <v>696</v>
      </c>
      <c r="K645" s="133" t="s">
        <v>66</v>
      </c>
      <c r="L645" s="133" t="s">
        <v>66</v>
      </c>
      <c r="M645" s="133" t="s">
        <v>3177</v>
      </c>
      <c r="N645" s="133" t="s">
        <v>66</v>
      </c>
      <c r="O645" s="133" t="s">
        <v>1802</v>
      </c>
      <c r="P645" s="135" t="s">
        <v>66</v>
      </c>
      <c r="Q645" s="135">
        <v>44980</v>
      </c>
      <c r="R645" s="135">
        <v>44980</v>
      </c>
    </row>
    <row r="646" spans="1:18" hidden="1" x14ac:dyDescent="0.25">
      <c r="A646" s="133" t="s">
        <v>3021</v>
      </c>
      <c r="B646" s="133" t="s">
        <v>697</v>
      </c>
      <c r="C646" s="133" t="s">
        <v>1616</v>
      </c>
      <c r="D646" s="133" t="s">
        <v>2041</v>
      </c>
      <c r="E646" s="133" t="s">
        <v>1424</v>
      </c>
      <c r="F646" s="133" t="s">
        <v>3022</v>
      </c>
      <c r="G646" s="133" t="s">
        <v>1529</v>
      </c>
      <c r="H646" s="133" t="s">
        <v>2997</v>
      </c>
      <c r="I646" s="133" t="s">
        <v>696</v>
      </c>
      <c r="J646" s="133" t="s">
        <v>696</v>
      </c>
      <c r="K646" s="133" t="s">
        <v>66</v>
      </c>
      <c r="L646" s="133" t="s">
        <v>66</v>
      </c>
      <c r="M646" s="133" t="s">
        <v>3177</v>
      </c>
      <c r="N646" s="133" t="s">
        <v>66</v>
      </c>
      <c r="O646" s="133" t="s">
        <v>2044</v>
      </c>
      <c r="P646" s="135" t="s">
        <v>66</v>
      </c>
      <c r="Q646" s="135">
        <v>44980</v>
      </c>
      <c r="R646" s="135">
        <v>44980</v>
      </c>
    </row>
    <row r="647" spans="1:18" hidden="1" x14ac:dyDescent="0.25">
      <c r="A647" s="133" t="s">
        <v>3150</v>
      </c>
      <c r="B647" s="133" t="s">
        <v>1512</v>
      </c>
      <c r="C647" s="133" t="s">
        <v>1616</v>
      </c>
      <c r="D647" s="133" t="s">
        <v>2370</v>
      </c>
      <c r="E647" s="133" t="s">
        <v>1424</v>
      </c>
      <c r="F647" s="133" t="s">
        <v>3151</v>
      </c>
      <c r="G647" s="133" t="s">
        <v>1533</v>
      </c>
      <c r="H647" s="133" t="s">
        <v>1829</v>
      </c>
      <c r="I647" s="133" t="s">
        <v>664</v>
      </c>
      <c r="J647" s="133" t="s">
        <v>664</v>
      </c>
      <c r="K647" s="133" t="s">
        <v>66</v>
      </c>
      <c r="L647" s="133" t="s">
        <v>66</v>
      </c>
      <c r="M647" s="133" t="s">
        <v>3224</v>
      </c>
      <c r="N647" s="133" t="s">
        <v>66</v>
      </c>
      <c r="O647" s="133" t="s">
        <v>2366</v>
      </c>
      <c r="P647" s="135" t="s">
        <v>66</v>
      </c>
      <c r="Q647" s="135">
        <v>45358</v>
      </c>
      <c r="R647" s="135">
        <v>45358</v>
      </c>
    </row>
    <row r="648" spans="1:18" hidden="1" x14ac:dyDescent="0.25">
      <c r="A648" s="133" t="s">
        <v>3152</v>
      </c>
      <c r="B648" s="133" t="s">
        <v>1512</v>
      </c>
      <c r="C648" s="133" t="s">
        <v>1616</v>
      </c>
      <c r="D648" s="133" t="s">
        <v>2370</v>
      </c>
      <c r="E648" s="133" t="s">
        <v>1424</v>
      </c>
      <c r="F648" s="133" t="s">
        <v>3153</v>
      </c>
      <c r="G648" s="133" t="s">
        <v>1533</v>
      </c>
      <c r="H648" s="133" t="s">
        <v>1829</v>
      </c>
      <c r="I648" s="133" t="s">
        <v>664</v>
      </c>
      <c r="J648" s="133" t="s">
        <v>664</v>
      </c>
      <c r="K648" s="133" t="s">
        <v>66</v>
      </c>
      <c r="L648" s="133" t="s">
        <v>66</v>
      </c>
      <c r="M648" s="133" t="s">
        <v>3224</v>
      </c>
      <c r="N648" s="133" t="s">
        <v>66</v>
      </c>
      <c r="O648" s="133" t="s">
        <v>2366</v>
      </c>
      <c r="P648" s="135" t="s">
        <v>66</v>
      </c>
      <c r="Q648" s="135">
        <v>45358</v>
      </c>
      <c r="R648" s="135">
        <v>45358</v>
      </c>
    </row>
    <row r="649" spans="1:18" hidden="1" x14ac:dyDescent="0.25">
      <c r="A649" s="133" t="s">
        <v>3154</v>
      </c>
      <c r="B649" s="133" t="s">
        <v>1512</v>
      </c>
      <c r="C649" s="133" t="s">
        <v>1616</v>
      </c>
      <c r="D649" s="133" t="s">
        <v>1616</v>
      </c>
      <c r="E649" s="133" t="s">
        <v>1424</v>
      </c>
      <c r="F649" s="133" t="s">
        <v>3155</v>
      </c>
      <c r="G649" s="133" t="s">
        <v>1533</v>
      </c>
      <c r="H649" s="133" t="s">
        <v>1825</v>
      </c>
      <c r="I649" s="133" t="s">
        <v>664</v>
      </c>
      <c r="J649" s="133" t="s">
        <v>664</v>
      </c>
      <c r="K649" s="133" t="s">
        <v>66</v>
      </c>
      <c r="L649" s="133" t="s">
        <v>66</v>
      </c>
      <c r="M649" s="133" t="s">
        <v>3224</v>
      </c>
      <c r="N649" s="133" t="s">
        <v>66</v>
      </c>
      <c r="O649" s="133" t="s">
        <v>2380</v>
      </c>
      <c r="P649" s="135" t="s">
        <v>66</v>
      </c>
      <c r="Q649" s="135">
        <v>45358</v>
      </c>
      <c r="R649" s="135">
        <v>45358</v>
      </c>
    </row>
    <row r="650" spans="1:18" hidden="1" x14ac:dyDescent="0.25">
      <c r="A650" s="133" t="s">
        <v>3156</v>
      </c>
      <c r="B650" s="133" t="s">
        <v>584</v>
      </c>
      <c r="C650" s="133" t="s">
        <v>1616</v>
      </c>
      <c r="D650" s="133" t="s">
        <v>1832</v>
      </c>
      <c r="E650" s="133" t="s">
        <v>1424</v>
      </c>
      <c r="F650" s="133" t="s">
        <v>3157</v>
      </c>
      <c r="G650" s="133" t="s">
        <v>1533</v>
      </c>
      <c r="H650" s="133" t="s">
        <v>2345</v>
      </c>
      <c r="I650" s="133" t="s">
        <v>8</v>
      </c>
      <c r="J650" s="133" t="s">
        <v>2241</v>
      </c>
      <c r="K650" s="133" t="s">
        <v>66</v>
      </c>
      <c r="L650" s="133" t="s">
        <v>66</v>
      </c>
      <c r="M650" s="133" t="s">
        <v>3224</v>
      </c>
      <c r="N650" s="133" t="s">
        <v>66</v>
      </c>
      <c r="O650" s="133" t="s">
        <v>1836</v>
      </c>
      <c r="P650" s="135" t="s">
        <v>66</v>
      </c>
      <c r="Q650" s="135">
        <v>45358</v>
      </c>
      <c r="R650" s="135">
        <v>45358</v>
      </c>
    </row>
    <row r="651" spans="1:18" hidden="1" x14ac:dyDescent="0.25">
      <c r="A651" s="133" t="s">
        <v>3158</v>
      </c>
      <c r="B651" s="133" t="s">
        <v>584</v>
      </c>
      <c r="C651" s="133" t="s">
        <v>1616</v>
      </c>
      <c r="D651" s="133" t="s">
        <v>1832</v>
      </c>
      <c r="E651" s="133" t="s">
        <v>1424</v>
      </c>
      <c r="F651" s="133" t="s">
        <v>3159</v>
      </c>
      <c r="G651" s="133" t="s">
        <v>1533</v>
      </c>
      <c r="H651" s="133" t="s">
        <v>2345</v>
      </c>
      <c r="I651" s="133" t="s">
        <v>8</v>
      </c>
      <c r="J651" s="133" t="s">
        <v>2241</v>
      </c>
      <c r="K651" s="133" t="s">
        <v>66</v>
      </c>
      <c r="L651" s="133" t="s">
        <v>66</v>
      </c>
      <c r="M651" s="133" t="s">
        <v>3224</v>
      </c>
      <c r="N651" s="133" t="s">
        <v>66</v>
      </c>
      <c r="O651" s="133" t="s">
        <v>1836</v>
      </c>
      <c r="P651" s="135" t="s">
        <v>66</v>
      </c>
      <c r="Q651" s="135">
        <v>45358</v>
      </c>
      <c r="R651" s="135">
        <v>45358</v>
      </c>
    </row>
    <row r="652" spans="1:18" hidden="1" x14ac:dyDescent="0.25">
      <c r="A652" s="133" t="s">
        <v>3160</v>
      </c>
      <c r="B652" s="133" t="s">
        <v>584</v>
      </c>
      <c r="C652" s="133" t="s">
        <v>1616</v>
      </c>
      <c r="D652" s="133" t="s">
        <v>1616</v>
      </c>
      <c r="E652" s="133" t="s">
        <v>1424</v>
      </c>
      <c r="F652" s="133" t="s">
        <v>3161</v>
      </c>
      <c r="G652" s="133" t="s">
        <v>1533</v>
      </c>
      <c r="H652" s="133" t="s">
        <v>2389</v>
      </c>
      <c r="I652" s="133" t="s">
        <v>8</v>
      </c>
      <c r="J652" s="133" t="s">
        <v>2241</v>
      </c>
      <c r="K652" s="133" t="s">
        <v>66</v>
      </c>
      <c r="L652" s="133" t="s">
        <v>66</v>
      </c>
      <c r="M652" s="133" t="s">
        <v>3224</v>
      </c>
      <c r="N652" s="133" t="s">
        <v>66</v>
      </c>
      <c r="O652" s="133" t="s">
        <v>2390</v>
      </c>
      <c r="P652" s="135" t="s">
        <v>66</v>
      </c>
      <c r="Q652" s="135">
        <v>45358</v>
      </c>
      <c r="R652" s="135">
        <v>45358</v>
      </c>
    </row>
    <row r="653" spans="1:18" hidden="1" x14ac:dyDescent="0.25">
      <c r="A653" s="133" t="s">
        <v>3162</v>
      </c>
      <c r="B653" s="133" t="s">
        <v>584</v>
      </c>
      <c r="C653" s="133" t="s">
        <v>1616</v>
      </c>
      <c r="D653" s="133" t="s">
        <v>2364</v>
      </c>
      <c r="E653" s="133" t="s">
        <v>1424</v>
      </c>
      <c r="F653" s="133" t="s">
        <v>3163</v>
      </c>
      <c r="G653" s="133" t="s">
        <v>1533</v>
      </c>
      <c r="H653" s="133" t="s">
        <v>2240</v>
      </c>
      <c r="I653" s="133" t="s">
        <v>8</v>
      </c>
      <c r="J653" s="133" t="s">
        <v>2241</v>
      </c>
      <c r="K653" s="133" t="s">
        <v>66</v>
      </c>
      <c r="L653" s="133" t="s">
        <v>66</v>
      </c>
      <c r="M653" s="133" t="s">
        <v>3224</v>
      </c>
      <c r="N653" s="133" t="s">
        <v>66</v>
      </c>
      <c r="O653" s="133" t="s">
        <v>2366</v>
      </c>
      <c r="P653" s="135" t="s">
        <v>66</v>
      </c>
      <c r="Q653" s="135">
        <v>45358</v>
      </c>
      <c r="R653" s="135">
        <v>45358</v>
      </c>
    </row>
    <row r="654" spans="1:18" hidden="1" x14ac:dyDescent="0.25">
      <c r="A654" s="133" t="s">
        <v>3164</v>
      </c>
      <c r="B654" s="133" t="s">
        <v>290</v>
      </c>
      <c r="C654" s="133" t="s">
        <v>1616</v>
      </c>
      <c r="D654" s="133" t="s">
        <v>3165</v>
      </c>
      <c r="E654" s="133" t="s">
        <v>1424</v>
      </c>
      <c r="F654" s="133" t="s">
        <v>3166</v>
      </c>
      <c r="G654" s="133" t="s">
        <v>1533</v>
      </c>
      <c r="H654" s="133" t="s">
        <v>1834</v>
      </c>
      <c r="I654" s="133" t="s">
        <v>5</v>
      </c>
      <c r="J654" s="133" t="s">
        <v>5</v>
      </c>
      <c r="K654" s="133" t="s">
        <v>66</v>
      </c>
      <c r="L654" s="133" t="s">
        <v>66</v>
      </c>
      <c r="M654" s="133" t="s">
        <v>3177</v>
      </c>
      <c r="N654" s="133" t="s">
        <v>66</v>
      </c>
      <c r="O654" s="133" t="s">
        <v>3167</v>
      </c>
      <c r="P654" s="135">
        <v>45474</v>
      </c>
      <c r="Q654" s="135">
        <v>45443</v>
      </c>
      <c r="R654" s="135">
        <v>45443</v>
      </c>
    </row>
    <row r="655" spans="1:18" hidden="1" x14ac:dyDescent="0.25">
      <c r="A655" s="133" t="s">
        <v>3168</v>
      </c>
      <c r="B655" s="133" t="s">
        <v>3169</v>
      </c>
      <c r="C655" s="133" t="s">
        <v>1616</v>
      </c>
      <c r="D655" s="133" t="s">
        <v>1616</v>
      </c>
      <c r="E655" s="133" t="s">
        <v>1424</v>
      </c>
      <c r="F655" s="133" t="s">
        <v>3170</v>
      </c>
      <c r="G655" s="133" t="s">
        <v>3171</v>
      </c>
      <c r="H655" s="133" t="s">
        <v>66</v>
      </c>
      <c r="I655" s="133" t="s">
        <v>3172</v>
      </c>
      <c r="J655" s="133" t="s">
        <v>66</v>
      </c>
      <c r="K655" s="133" t="s">
        <v>66</v>
      </c>
      <c r="L655" s="133" t="s">
        <v>66</v>
      </c>
      <c r="M655" s="133" t="s">
        <v>3177</v>
      </c>
      <c r="N655" s="133" t="s">
        <v>66</v>
      </c>
      <c r="O655" s="133" t="s">
        <v>66</v>
      </c>
      <c r="P655" s="135" t="s">
        <v>66</v>
      </c>
      <c r="Q655" s="135">
        <v>45673</v>
      </c>
      <c r="R655" s="135">
        <v>45673</v>
      </c>
    </row>
    <row r="656" spans="1:18" hidden="1" x14ac:dyDescent="0.25">
      <c r="A656" s="133" t="s">
        <v>1447</v>
      </c>
      <c r="B656" s="133" t="s">
        <v>1448</v>
      </c>
      <c r="C656" s="133"/>
      <c r="D656" s="133" t="s">
        <v>66</v>
      </c>
      <c r="E656" s="133" t="s">
        <v>1424</v>
      </c>
      <c r="F656" s="133" t="s">
        <v>66</v>
      </c>
      <c r="G656" s="133" t="s">
        <v>1449</v>
      </c>
      <c r="H656" s="133" t="s">
        <v>66</v>
      </c>
      <c r="I656" s="133" t="s">
        <v>66</v>
      </c>
      <c r="J656" s="133" t="s">
        <v>66</v>
      </c>
      <c r="K656" s="133" t="s">
        <v>66</v>
      </c>
      <c r="L656" s="133" t="s">
        <v>66</v>
      </c>
      <c r="M656" s="133" t="s">
        <v>3224</v>
      </c>
      <c r="N656" s="133" t="s">
        <v>66</v>
      </c>
      <c r="O656" s="133" t="s">
        <v>66</v>
      </c>
      <c r="P656" s="135" t="s">
        <v>66</v>
      </c>
      <c r="Q656" s="135" t="s">
        <v>66</v>
      </c>
      <c r="R656" s="135">
        <v>44677</v>
      </c>
    </row>
    <row r="657" spans="1:18" hidden="1" x14ac:dyDescent="0.25">
      <c r="A657" s="133" t="s">
        <v>1447</v>
      </c>
      <c r="B657" s="133" t="s">
        <v>1448</v>
      </c>
      <c r="C657" s="133"/>
      <c r="D657" s="133" t="s">
        <v>66</v>
      </c>
      <c r="E657" s="133" t="s">
        <v>1424</v>
      </c>
      <c r="F657" s="133" t="s">
        <v>66</v>
      </c>
      <c r="G657" s="133" t="s">
        <v>1449</v>
      </c>
      <c r="H657" s="133" t="s">
        <v>66</v>
      </c>
      <c r="I657" s="133" t="s">
        <v>66</v>
      </c>
      <c r="J657" s="133" t="s">
        <v>66</v>
      </c>
      <c r="K657" s="133" t="s">
        <v>66</v>
      </c>
      <c r="L657" s="133" t="s">
        <v>66</v>
      </c>
      <c r="M657" s="133" t="s">
        <v>3224</v>
      </c>
      <c r="N657" s="133" t="s">
        <v>66</v>
      </c>
      <c r="O657" s="133" t="s">
        <v>66</v>
      </c>
      <c r="P657" s="135" t="s">
        <v>66</v>
      </c>
      <c r="Q657" s="135" t="s">
        <v>66</v>
      </c>
      <c r="R657" s="135">
        <v>44677</v>
      </c>
    </row>
    <row r="658" spans="1:18" ht="45" hidden="1" x14ac:dyDescent="0.25">
      <c r="A658" s="133" t="s">
        <v>1450</v>
      </c>
      <c r="B658" s="133" t="s">
        <v>1451</v>
      </c>
      <c r="C658" s="133"/>
      <c r="D658" s="133" t="s">
        <v>1452</v>
      </c>
      <c r="E658" s="133" t="s">
        <v>1453</v>
      </c>
      <c r="F658" s="133" t="s">
        <v>66</v>
      </c>
      <c r="G658" s="133" t="s">
        <v>1449</v>
      </c>
      <c r="H658" s="133" t="s">
        <v>66</v>
      </c>
      <c r="I658" s="133" t="s">
        <v>1452</v>
      </c>
      <c r="J658" s="133" t="s">
        <v>1452</v>
      </c>
      <c r="K658" s="133" t="s">
        <v>66</v>
      </c>
      <c r="L658" s="133" t="s">
        <v>66</v>
      </c>
      <c r="M658" s="133" t="s">
        <v>3224</v>
      </c>
      <c r="N658" s="133" t="s">
        <v>66</v>
      </c>
      <c r="O658" s="133" t="s">
        <v>66</v>
      </c>
      <c r="P658" s="135" t="s">
        <v>66</v>
      </c>
      <c r="Q658" s="135" t="s">
        <v>66</v>
      </c>
      <c r="R658" s="135">
        <v>39471</v>
      </c>
    </row>
    <row r="659" spans="1:18" ht="45" hidden="1" x14ac:dyDescent="0.25">
      <c r="A659" s="133" t="s">
        <v>1454</v>
      </c>
      <c r="B659" s="133" t="s">
        <v>1455</v>
      </c>
      <c r="C659" s="133"/>
      <c r="D659" s="133" t="s">
        <v>1452</v>
      </c>
      <c r="E659" s="133" t="s">
        <v>1453</v>
      </c>
      <c r="F659" s="133" t="s">
        <v>66</v>
      </c>
      <c r="G659" s="133" t="s">
        <v>1449</v>
      </c>
      <c r="H659" s="133" t="s">
        <v>66</v>
      </c>
      <c r="I659" s="133" t="s">
        <v>1452</v>
      </c>
      <c r="J659" s="133" t="s">
        <v>1452</v>
      </c>
      <c r="K659" s="133" t="s">
        <v>66</v>
      </c>
      <c r="L659" s="133" t="s">
        <v>66</v>
      </c>
      <c r="M659" s="133" t="s">
        <v>3224</v>
      </c>
      <c r="N659" s="133" t="s">
        <v>66</v>
      </c>
      <c r="O659" s="133" t="s">
        <v>66</v>
      </c>
      <c r="P659" s="135" t="s">
        <v>66</v>
      </c>
      <c r="Q659" s="135" t="s">
        <v>66</v>
      </c>
      <c r="R659" s="135">
        <v>39471</v>
      </c>
    </row>
    <row r="660" spans="1:18" ht="45" hidden="1" x14ac:dyDescent="0.25">
      <c r="A660" s="133" t="s">
        <v>1456</v>
      </c>
      <c r="B660" s="133" t="s">
        <v>1457</v>
      </c>
      <c r="C660" s="133"/>
      <c r="D660" s="133" t="s">
        <v>1452</v>
      </c>
      <c r="E660" s="133" t="s">
        <v>1453</v>
      </c>
      <c r="F660" s="133" t="s">
        <v>66</v>
      </c>
      <c r="G660" s="133" t="s">
        <v>1449</v>
      </c>
      <c r="H660" s="133" t="s">
        <v>66</v>
      </c>
      <c r="I660" s="133" t="s">
        <v>1452</v>
      </c>
      <c r="J660" s="133" t="s">
        <v>1452</v>
      </c>
      <c r="K660" s="133" t="s">
        <v>66</v>
      </c>
      <c r="L660" s="133" t="s">
        <v>66</v>
      </c>
      <c r="M660" s="133" t="s">
        <v>3224</v>
      </c>
      <c r="N660" s="133" t="s">
        <v>66</v>
      </c>
      <c r="O660" s="133" t="s">
        <v>66</v>
      </c>
      <c r="P660" s="135" t="s">
        <v>66</v>
      </c>
      <c r="Q660" s="135" t="s">
        <v>66</v>
      </c>
      <c r="R660" s="135">
        <v>39471</v>
      </c>
    </row>
    <row r="661" spans="1:18" ht="45" hidden="1" x14ac:dyDescent="0.25">
      <c r="A661" s="133" t="s">
        <v>1458</v>
      </c>
      <c r="B661" s="133" t="s">
        <v>1459</v>
      </c>
      <c r="C661" s="133"/>
      <c r="D661" s="133" t="s">
        <v>1452</v>
      </c>
      <c r="E661" s="133" t="s">
        <v>1453</v>
      </c>
      <c r="F661" s="133" t="s">
        <v>66</v>
      </c>
      <c r="G661" s="133" t="s">
        <v>1449</v>
      </c>
      <c r="H661" s="133" t="s">
        <v>66</v>
      </c>
      <c r="I661" s="133" t="s">
        <v>1452</v>
      </c>
      <c r="J661" s="133" t="s">
        <v>1452</v>
      </c>
      <c r="K661" s="133" t="s">
        <v>66</v>
      </c>
      <c r="L661" s="133" t="s">
        <v>66</v>
      </c>
      <c r="M661" s="133" t="s">
        <v>3224</v>
      </c>
      <c r="N661" s="133" t="s">
        <v>66</v>
      </c>
      <c r="O661" s="133" t="s">
        <v>66</v>
      </c>
      <c r="P661" s="135" t="s">
        <v>66</v>
      </c>
      <c r="Q661" s="135" t="s">
        <v>66</v>
      </c>
      <c r="R661" s="135">
        <v>39471</v>
      </c>
    </row>
    <row r="662" spans="1:18" ht="45" hidden="1" x14ac:dyDescent="0.25">
      <c r="A662" s="133" t="s">
        <v>1460</v>
      </c>
      <c r="B662" s="133" t="s">
        <v>1461</v>
      </c>
      <c r="C662" s="133"/>
      <c r="D662" s="133" t="s">
        <v>1452</v>
      </c>
      <c r="E662" s="133" t="s">
        <v>1453</v>
      </c>
      <c r="F662" s="133" t="s">
        <v>66</v>
      </c>
      <c r="G662" s="133" t="s">
        <v>1449</v>
      </c>
      <c r="H662" s="133" t="s">
        <v>66</v>
      </c>
      <c r="I662" s="133" t="s">
        <v>1452</v>
      </c>
      <c r="J662" s="133" t="s">
        <v>1452</v>
      </c>
      <c r="K662" s="133" t="s">
        <v>66</v>
      </c>
      <c r="L662" s="133" t="s">
        <v>66</v>
      </c>
      <c r="M662" s="133" t="s">
        <v>3224</v>
      </c>
      <c r="N662" s="133" t="s">
        <v>66</v>
      </c>
      <c r="O662" s="133" t="s">
        <v>66</v>
      </c>
      <c r="P662" s="135" t="s">
        <v>66</v>
      </c>
      <c r="Q662" s="135" t="s">
        <v>66</v>
      </c>
      <c r="R662" s="135">
        <v>39471</v>
      </c>
    </row>
    <row r="663" spans="1:18" x14ac:dyDescent="0.25">
      <c r="A663" s="133"/>
      <c r="B663" s="133" t="s">
        <v>1531</v>
      </c>
      <c r="C663" s="133" t="s">
        <v>1526</v>
      </c>
      <c r="D663" s="133" t="s">
        <v>1532</v>
      </c>
      <c r="E663" s="133" t="s">
        <v>1424</v>
      </c>
      <c r="F663" s="133"/>
      <c r="G663" s="133" t="s">
        <v>1533</v>
      </c>
      <c r="H663" s="133"/>
      <c r="I663" s="133"/>
      <c r="J663" s="133"/>
      <c r="K663" s="133"/>
      <c r="L663" s="133"/>
      <c r="M663" s="133" t="s">
        <v>3177</v>
      </c>
      <c r="N663" s="133"/>
      <c r="O663" s="133"/>
      <c r="P663" s="135"/>
      <c r="Q663" s="135"/>
      <c r="R663" s="135"/>
    </row>
    <row r="664" spans="1:18" x14ac:dyDescent="0.25">
      <c r="A664" s="133"/>
      <c r="B664" s="133" t="s">
        <v>1534</v>
      </c>
      <c r="C664" s="133" t="s">
        <v>1526</v>
      </c>
      <c r="D664" s="133"/>
      <c r="E664" s="133" t="s">
        <v>1424</v>
      </c>
      <c r="F664" s="133"/>
      <c r="G664" s="133" t="s">
        <v>1533</v>
      </c>
      <c r="H664" s="133"/>
      <c r="I664" s="133"/>
      <c r="J664" s="133"/>
      <c r="K664" s="133"/>
      <c r="L664" s="133"/>
      <c r="M664" s="133" t="s">
        <v>3177</v>
      </c>
      <c r="N664" s="133"/>
      <c r="O664" s="133"/>
      <c r="P664" s="135"/>
      <c r="Q664" s="135"/>
      <c r="R664" s="135"/>
    </row>
    <row r="665" spans="1:18" x14ac:dyDescent="0.25">
      <c r="A665" s="133"/>
      <c r="B665" s="133" t="s">
        <v>3234</v>
      </c>
      <c r="C665" s="133" t="s">
        <v>1526</v>
      </c>
      <c r="D665" s="133"/>
      <c r="E665" s="133" t="s">
        <v>1424</v>
      </c>
      <c r="F665" s="133"/>
      <c r="G665" s="133"/>
      <c r="H665" s="133"/>
      <c r="I665" s="133"/>
      <c r="J665" s="133"/>
      <c r="K665" s="133"/>
      <c r="L665" s="133"/>
      <c r="M665" s="133" t="s">
        <v>3177</v>
      </c>
      <c r="N665" s="133"/>
      <c r="O665" s="133"/>
      <c r="P665" s="135"/>
      <c r="Q665" s="135"/>
      <c r="R665" s="135"/>
    </row>
    <row r="666" spans="1:18" x14ac:dyDescent="0.25">
      <c r="A666" s="133"/>
      <c r="B666" s="133" t="s">
        <v>1547</v>
      </c>
      <c r="C666" s="133" t="s">
        <v>1526</v>
      </c>
      <c r="D666" s="133" t="s">
        <v>1527</v>
      </c>
      <c r="E666" s="133" t="s">
        <v>1424</v>
      </c>
      <c r="F666" s="133" t="s">
        <v>1548</v>
      </c>
      <c r="G666" s="133" t="s">
        <v>1529</v>
      </c>
      <c r="H666" s="133"/>
      <c r="I666" s="133" t="s">
        <v>647</v>
      </c>
      <c r="J666" s="133" t="s">
        <v>650</v>
      </c>
      <c r="K666" s="133"/>
      <c r="L666" s="133"/>
      <c r="M666" s="133" t="s">
        <v>3177</v>
      </c>
      <c r="N666" s="133"/>
      <c r="O666" s="133"/>
      <c r="P666" s="135"/>
      <c r="Q666" s="135"/>
      <c r="R666" s="135"/>
    </row>
    <row r="667" spans="1:18" x14ac:dyDescent="0.25">
      <c r="A667" s="133"/>
      <c r="B667" s="133" t="s">
        <v>3242</v>
      </c>
      <c r="C667" s="133" t="s">
        <v>1526</v>
      </c>
      <c r="D667" s="133"/>
      <c r="E667" s="133" t="s">
        <v>1424</v>
      </c>
      <c r="F667" s="133"/>
      <c r="G667" s="133" t="s">
        <v>1529</v>
      </c>
      <c r="H667" s="133"/>
      <c r="I667" s="133"/>
      <c r="J667" s="133"/>
      <c r="K667" s="133"/>
      <c r="L667" s="133"/>
      <c r="M667" s="133" t="s">
        <v>3177</v>
      </c>
      <c r="N667" s="133"/>
      <c r="O667" s="133"/>
      <c r="P667" s="135"/>
      <c r="Q667" s="135"/>
      <c r="R667" s="135"/>
    </row>
    <row r="668" spans="1:18" x14ac:dyDescent="0.25">
      <c r="A668" s="133"/>
      <c r="B668" s="133" t="s">
        <v>742</v>
      </c>
      <c r="C668" s="133" t="s">
        <v>1526</v>
      </c>
      <c r="D668" s="133"/>
      <c r="E668" s="133" t="s">
        <v>1424</v>
      </c>
      <c r="F668" s="133"/>
      <c r="G668" s="133" t="s">
        <v>1529</v>
      </c>
      <c r="H668" s="133"/>
      <c r="I668" s="133" t="s">
        <v>33</v>
      </c>
      <c r="J668" s="133"/>
      <c r="K668" s="133"/>
      <c r="L668" s="133"/>
      <c r="M668" s="133" t="s">
        <v>3177</v>
      </c>
      <c r="N668" s="133"/>
      <c r="O668" s="133"/>
      <c r="P668" s="135"/>
      <c r="Q668" s="135"/>
      <c r="R668" s="135"/>
    </row>
    <row r="669" spans="1:18" x14ac:dyDescent="0.25">
      <c r="A669" s="133"/>
      <c r="B669" s="133" t="s">
        <v>742</v>
      </c>
      <c r="C669" s="133" t="s">
        <v>1526</v>
      </c>
      <c r="D669" s="133"/>
      <c r="E669" s="133" t="s">
        <v>1424</v>
      </c>
      <c r="F669" s="133"/>
      <c r="G669" s="133" t="s">
        <v>1529</v>
      </c>
      <c r="H669" s="133"/>
      <c r="I669" s="133" t="s">
        <v>33</v>
      </c>
      <c r="J669" s="133"/>
      <c r="K669" s="133"/>
      <c r="L669" s="133"/>
      <c r="M669" s="133" t="s">
        <v>3177</v>
      </c>
      <c r="N669" s="133"/>
      <c r="O669" s="133"/>
      <c r="P669" s="135"/>
      <c r="Q669" s="135"/>
      <c r="R669" s="135"/>
    </row>
    <row r="670" spans="1:18" x14ac:dyDescent="0.25">
      <c r="A670" s="133"/>
      <c r="B670" s="133" t="s">
        <v>1549</v>
      </c>
      <c r="C670" s="133" t="s">
        <v>1526</v>
      </c>
      <c r="D670" s="133"/>
      <c r="E670" s="133" t="s">
        <v>1424</v>
      </c>
      <c r="F670" s="133"/>
      <c r="G670" s="133" t="s">
        <v>1550</v>
      </c>
      <c r="H670" s="133"/>
      <c r="I670" s="133" t="s">
        <v>146</v>
      </c>
      <c r="J670" s="133"/>
      <c r="K670" s="133"/>
      <c r="L670" s="133"/>
      <c r="M670" s="133" t="s">
        <v>3177</v>
      </c>
      <c r="N670" s="133"/>
      <c r="O670" s="133"/>
      <c r="P670" s="135"/>
      <c r="Q670" s="135"/>
      <c r="R670" s="135"/>
    </row>
    <row r="671" spans="1:18" x14ac:dyDescent="0.25">
      <c r="A671" s="133"/>
      <c r="B671" s="133" t="s">
        <v>1551</v>
      </c>
      <c r="C671" s="133" t="s">
        <v>1526</v>
      </c>
      <c r="D671" s="133"/>
      <c r="E671" s="133" t="s">
        <v>1424</v>
      </c>
      <c r="F671" s="133" t="s">
        <v>1552</v>
      </c>
      <c r="G671" s="133" t="s">
        <v>1529</v>
      </c>
      <c r="H671" s="133"/>
      <c r="I671" s="133"/>
      <c r="J671" s="133"/>
      <c r="K671" s="133"/>
      <c r="L671" s="133"/>
      <c r="M671" s="133" t="s">
        <v>3177</v>
      </c>
      <c r="N671" s="133"/>
      <c r="O671" s="133"/>
      <c r="P671" s="135"/>
      <c r="Q671" s="135"/>
      <c r="R671" s="135"/>
    </row>
    <row r="672" spans="1:18" x14ac:dyDescent="0.25">
      <c r="A672" s="133"/>
      <c r="B672" s="133" t="s">
        <v>1553</v>
      </c>
      <c r="C672" s="133" t="s">
        <v>1526</v>
      </c>
      <c r="D672" s="133"/>
      <c r="E672" s="133" t="s">
        <v>1424</v>
      </c>
      <c r="F672" s="133"/>
      <c r="G672" s="133" t="s">
        <v>1529</v>
      </c>
      <c r="H672" s="133"/>
      <c r="I672" s="133"/>
      <c r="J672" s="133"/>
      <c r="K672" s="133"/>
      <c r="L672" s="133"/>
      <c r="M672" s="133" t="s">
        <v>3177</v>
      </c>
      <c r="N672" s="133"/>
      <c r="O672" s="133"/>
      <c r="P672" s="135"/>
      <c r="Q672" s="135"/>
      <c r="R672" s="135"/>
    </row>
    <row r="673" spans="1:18" x14ac:dyDescent="0.25">
      <c r="A673" s="133"/>
      <c r="B673" s="133" t="s">
        <v>3230</v>
      </c>
      <c r="C673" s="133" t="s">
        <v>1526</v>
      </c>
      <c r="D673" s="133"/>
      <c r="E673" s="133" t="s">
        <v>1424</v>
      </c>
      <c r="F673" s="133"/>
      <c r="G673" s="133" t="s">
        <v>1529</v>
      </c>
      <c r="H673" s="133"/>
      <c r="I673" s="133"/>
      <c r="J673" s="133"/>
      <c r="K673" s="133"/>
      <c r="L673" s="133"/>
      <c r="M673" s="133" t="s">
        <v>3177</v>
      </c>
      <c r="N673" s="133"/>
      <c r="O673" s="133"/>
      <c r="P673" s="135"/>
      <c r="Q673" s="135"/>
      <c r="R673" s="135"/>
    </row>
    <row r="674" spans="1:18" x14ac:dyDescent="0.25">
      <c r="A674" s="133"/>
      <c r="B674" s="133" t="s">
        <v>918</v>
      </c>
      <c r="C674" s="133" t="s">
        <v>1526</v>
      </c>
      <c r="D674" s="133"/>
      <c r="E674" s="133" t="s">
        <v>1424</v>
      </c>
      <c r="F674" s="133"/>
      <c r="G674" s="133" t="s">
        <v>1529</v>
      </c>
      <c r="H674" s="133"/>
      <c r="I674" s="133"/>
      <c r="J674" s="133"/>
      <c r="K674" s="133"/>
      <c r="L674" s="133"/>
      <c r="M674" s="133" t="s">
        <v>3224</v>
      </c>
      <c r="N674" s="133"/>
      <c r="O674" s="133"/>
      <c r="P674" s="135"/>
      <c r="Q674" s="135"/>
      <c r="R674" s="135"/>
    </row>
    <row r="675" spans="1:18" x14ac:dyDescent="0.25">
      <c r="A675" s="133"/>
      <c r="B675" s="133" t="s">
        <v>3241</v>
      </c>
      <c r="C675" s="133" t="s">
        <v>1526</v>
      </c>
      <c r="D675" s="133"/>
      <c r="E675" s="133"/>
      <c r="F675" s="133"/>
      <c r="G675" s="133" t="s">
        <v>1529</v>
      </c>
      <c r="H675" s="133"/>
      <c r="I675" s="133"/>
      <c r="J675" s="133"/>
      <c r="K675" s="178"/>
      <c r="L675" s="178"/>
      <c r="M675" s="133" t="s">
        <v>3177</v>
      </c>
      <c r="N675" s="133"/>
      <c r="O675" s="133"/>
      <c r="P675" s="135"/>
      <c r="Q675" s="135"/>
      <c r="R675" s="135"/>
    </row>
    <row r="676" spans="1:18" x14ac:dyDescent="0.25">
      <c r="A676" s="133"/>
      <c r="B676" s="133" t="s">
        <v>1562</v>
      </c>
      <c r="C676" s="133" t="s">
        <v>1526</v>
      </c>
      <c r="D676" s="133"/>
      <c r="E676" s="133" t="s">
        <v>1424</v>
      </c>
      <c r="F676" s="133"/>
      <c r="G676" s="133" t="s">
        <v>1533</v>
      </c>
      <c r="H676" s="133"/>
      <c r="I676" s="133"/>
      <c r="J676" s="133"/>
      <c r="K676" s="133"/>
      <c r="L676" s="133"/>
      <c r="M676" s="133" t="s">
        <v>3177</v>
      </c>
      <c r="N676" s="133"/>
      <c r="O676" s="133"/>
      <c r="P676" s="135"/>
      <c r="Q676" s="135"/>
      <c r="R676" s="135"/>
    </row>
    <row r="677" spans="1:18" x14ac:dyDescent="0.25">
      <c r="A677" s="133"/>
      <c r="B677" s="133" t="s">
        <v>1563</v>
      </c>
      <c r="C677" s="133" t="s">
        <v>1526</v>
      </c>
      <c r="D677" s="133"/>
      <c r="E677" s="133" t="s">
        <v>1424</v>
      </c>
      <c r="F677" s="133"/>
      <c r="G677" s="133" t="s">
        <v>1533</v>
      </c>
      <c r="H677" s="133"/>
      <c r="I677" s="133"/>
      <c r="J677" s="133"/>
      <c r="K677" s="133"/>
      <c r="L677" s="133"/>
      <c r="M677" s="133" t="s">
        <v>3177</v>
      </c>
      <c r="N677" s="133"/>
      <c r="O677" s="133"/>
      <c r="P677" s="135"/>
      <c r="Q677" s="135"/>
      <c r="R677" s="135"/>
    </row>
    <row r="678" spans="1:18" x14ac:dyDescent="0.25">
      <c r="A678" s="133"/>
      <c r="B678" s="133" t="s">
        <v>1564</v>
      </c>
      <c r="C678" s="133" t="s">
        <v>1526</v>
      </c>
      <c r="D678" s="133"/>
      <c r="E678" s="133" t="s">
        <v>1424</v>
      </c>
      <c r="F678" s="133"/>
      <c r="G678" s="133" t="s">
        <v>1533</v>
      </c>
      <c r="H678" s="133"/>
      <c r="I678" s="133"/>
      <c r="J678" s="133"/>
      <c r="K678" s="133"/>
      <c r="L678" s="133"/>
      <c r="M678" s="133" t="s">
        <v>3177</v>
      </c>
      <c r="N678" s="133"/>
      <c r="O678" s="133"/>
      <c r="P678" s="135"/>
      <c r="Q678" s="135"/>
      <c r="R678" s="135"/>
    </row>
    <row r="679" spans="1:18" x14ac:dyDescent="0.25">
      <c r="A679" s="133"/>
      <c r="B679" s="133" t="s">
        <v>1565</v>
      </c>
      <c r="C679" s="133" t="s">
        <v>1526</v>
      </c>
      <c r="D679" s="133"/>
      <c r="E679" s="133" t="s">
        <v>1424</v>
      </c>
      <c r="F679" s="133"/>
      <c r="G679" s="133" t="s">
        <v>1533</v>
      </c>
      <c r="H679" s="133"/>
      <c r="I679" s="133"/>
      <c r="J679" s="133"/>
      <c r="K679" s="133"/>
      <c r="L679" s="133"/>
      <c r="M679" s="133" t="s">
        <v>3177</v>
      </c>
      <c r="N679" s="133"/>
      <c r="O679" s="133"/>
      <c r="P679" s="135"/>
      <c r="Q679" s="135"/>
      <c r="R679" s="135"/>
    </row>
    <row r="680" spans="1:18" x14ac:dyDescent="0.25">
      <c r="A680" s="133"/>
      <c r="B680" s="133" t="s">
        <v>1566</v>
      </c>
      <c r="C680" s="133" t="s">
        <v>1526</v>
      </c>
      <c r="D680" s="133"/>
      <c r="E680" s="133" t="s">
        <v>1424</v>
      </c>
      <c r="F680" s="133"/>
      <c r="G680" s="133" t="s">
        <v>1533</v>
      </c>
      <c r="H680" s="133"/>
      <c r="I680" s="133"/>
      <c r="J680" s="133"/>
      <c r="K680" s="133"/>
      <c r="L680" s="133"/>
      <c r="M680" s="133" t="s">
        <v>3177</v>
      </c>
      <c r="N680" s="133"/>
      <c r="O680" s="133"/>
      <c r="P680" s="135"/>
      <c r="Q680" s="135"/>
      <c r="R680" s="135"/>
    </row>
    <row r="681" spans="1:18" x14ac:dyDescent="0.25">
      <c r="A681" s="133"/>
      <c r="B681" s="133" t="s">
        <v>1567</v>
      </c>
      <c r="C681" s="133" t="s">
        <v>1526</v>
      </c>
      <c r="D681" s="133"/>
      <c r="E681" s="133" t="s">
        <v>1424</v>
      </c>
      <c r="F681" s="133"/>
      <c r="G681" s="133" t="s">
        <v>1533</v>
      </c>
      <c r="H681" s="133"/>
      <c r="I681" s="133"/>
      <c r="J681" s="133"/>
      <c r="K681" s="133"/>
      <c r="L681" s="133"/>
      <c r="M681" s="133" t="s">
        <v>3177</v>
      </c>
      <c r="N681" s="133"/>
      <c r="O681" s="133"/>
      <c r="P681" s="135"/>
      <c r="Q681" s="135"/>
      <c r="R681" s="135"/>
    </row>
    <row r="682" spans="1:18" x14ac:dyDescent="0.25">
      <c r="A682" s="133"/>
      <c r="B682" s="133" t="s">
        <v>1568</v>
      </c>
      <c r="C682" s="133" t="s">
        <v>1526</v>
      </c>
      <c r="D682" s="133"/>
      <c r="E682" s="133" t="s">
        <v>1424</v>
      </c>
      <c r="F682" s="133"/>
      <c r="G682" s="133" t="s">
        <v>1533</v>
      </c>
      <c r="H682" s="133"/>
      <c r="I682" s="133"/>
      <c r="J682" s="133"/>
      <c r="K682" s="133"/>
      <c r="L682" s="133"/>
      <c r="M682" s="133" t="s">
        <v>3177</v>
      </c>
      <c r="N682" s="133"/>
      <c r="O682" s="133"/>
      <c r="P682" s="135"/>
      <c r="Q682" s="135"/>
      <c r="R682" s="135"/>
    </row>
    <row r="683" spans="1:18" x14ac:dyDescent="0.25">
      <c r="A683" s="133"/>
      <c r="B683" s="133" t="s">
        <v>1569</v>
      </c>
      <c r="C683" s="133" t="s">
        <v>1526</v>
      </c>
      <c r="D683" s="133"/>
      <c r="E683" s="133" t="s">
        <v>1424</v>
      </c>
      <c r="F683" s="133"/>
      <c r="G683" s="133" t="s">
        <v>1533</v>
      </c>
      <c r="H683" s="133"/>
      <c r="I683" s="133"/>
      <c r="J683" s="133"/>
      <c r="K683" s="133"/>
      <c r="L683" s="133"/>
      <c r="M683" s="133" t="s">
        <v>3177</v>
      </c>
      <c r="N683" s="133"/>
      <c r="O683" s="133"/>
      <c r="P683" s="135"/>
      <c r="Q683" s="135"/>
      <c r="R683" s="135"/>
    </row>
    <row r="684" spans="1:18" x14ac:dyDescent="0.25">
      <c r="A684" s="133"/>
      <c r="B684" s="133" t="s">
        <v>1570</v>
      </c>
      <c r="C684" s="133" t="s">
        <v>1526</v>
      </c>
      <c r="D684" s="133"/>
      <c r="E684" s="133" t="s">
        <v>1424</v>
      </c>
      <c r="F684" s="133"/>
      <c r="G684" s="133" t="s">
        <v>1533</v>
      </c>
      <c r="H684" s="133"/>
      <c r="I684" s="133"/>
      <c r="J684" s="133"/>
      <c r="K684" s="133"/>
      <c r="L684" s="133"/>
      <c r="M684" s="133" t="s">
        <v>3177</v>
      </c>
      <c r="N684" s="133"/>
      <c r="O684" s="133"/>
      <c r="P684" s="135"/>
      <c r="Q684" s="135"/>
      <c r="R684" s="135"/>
    </row>
    <row r="685" spans="1:18" x14ac:dyDescent="0.25">
      <c r="A685" s="133"/>
      <c r="B685" s="133" t="s">
        <v>1571</v>
      </c>
      <c r="C685" s="133" t="s">
        <v>1526</v>
      </c>
      <c r="D685" s="133"/>
      <c r="E685" s="133" t="s">
        <v>1424</v>
      </c>
      <c r="F685" s="133"/>
      <c r="G685" s="133" t="s">
        <v>1533</v>
      </c>
      <c r="H685" s="133"/>
      <c r="I685" s="133"/>
      <c r="J685" s="133"/>
      <c r="K685" s="133"/>
      <c r="L685" s="133"/>
      <c r="M685" s="133" t="s">
        <v>3177</v>
      </c>
      <c r="N685" s="133"/>
      <c r="O685" s="133"/>
      <c r="P685" s="135"/>
      <c r="Q685" s="135"/>
      <c r="R685" s="135"/>
    </row>
    <row r="686" spans="1:18" hidden="1" x14ac:dyDescent="0.25">
      <c r="A686" s="133"/>
      <c r="B686" s="133" t="s">
        <v>3223</v>
      </c>
      <c r="C686" s="133"/>
      <c r="D686" s="133"/>
      <c r="E686" s="133" t="s">
        <v>1424</v>
      </c>
      <c r="F686" s="133"/>
      <c r="G686" s="133"/>
      <c r="H686" s="133"/>
      <c r="I686" s="133"/>
      <c r="J686" s="133"/>
      <c r="K686" s="133"/>
      <c r="L686" s="133"/>
      <c r="M686" s="133" t="s">
        <v>3224</v>
      </c>
      <c r="N686" s="133"/>
      <c r="O686" s="133"/>
      <c r="P686" s="135"/>
      <c r="Q686" s="135"/>
      <c r="R686" s="135"/>
    </row>
    <row r="687" spans="1:18" hidden="1" x14ac:dyDescent="0.25">
      <c r="A687" s="133"/>
      <c r="B687" s="133" t="s">
        <v>1572</v>
      </c>
      <c r="C687" s="133"/>
      <c r="D687" s="133"/>
      <c r="E687" s="133" t="s">
        <v>1424</v>
      </c>
      <c r="F687" s="133"/>
      <c r="G687" s="133"/>
      <c r="H687" s="133"/>
      <c r="I687" s="133"/>
      <c r="J687" s="133"/>
      <c r="K687" s="133"/>
      <c r="L687" s="133"/>
      <c r="M687" s="133" t="s">
        <v>3224</v>
      </c>
      <c r="N687" s="133"/>
      <c r="O687" s="133"/>
      <c r="P687" s="135"/>
      <c r="Q687" s="135"/>
      <c r="R687" s="135"/>
    </row>
    <row r="688" spans="1:18" hidden="1" x14ac:dyDescent="0.25">
      <c r="A688" s="133"/>
      <c r="B688" s="133" t="s">
        <v>1573</v>
      </c>
      <c r="C688" s="133"/>
      <c r="D688" s="133"/>
      <c r="E688" s="133" t="s">
        <v>1424</v>
      </c>
      <c r="F688" s="133"/>
      <c r="G688" s="133"/>
      <c r="H688" s="133"/>
      <c r="I688" s="133"/>
      <c r="J688" s="133"/>
      <c r="K688" s="133"/>
      <c r="L688" s="133"/>
      <c r="M688" s="133" t="s">
        <v>3224</v>
      </c>
      <c r="N688" s="133"/>
      <c r="O688" s="133"/>
      <c r="P688" s="135"/>
      <c r="Q688" s="135"/>
      <c r="R688" s="135"/>
    </row>
    <row r="689" spans="1:18" hidden="1" x14ac:dyDescent="0.25">
      <c r="A689" s="133"/>
      <c r="B689" s="133" t="s">
        <v>1574</v>
      </c>
      <c r="C689" s="133"/>
      <c r="D689" s="133"/>
      <c r="E689" s="133" t="s">
        <v>1424</v>
      </c>
      <c r="F689" s="133"/>
      <c r="G689" s="133"/>
      <c r="H689" s="133"/>
      <c r="I689" s="133"/>
      <c r="J689" s="133"/>
      <c r="K689" s="133"/>
      <c r="L689" s="133"/>
      <c r="M689" s="133" t="s">
        <v>3224</v>
      </c>
      <c r="N689" s="133"/>
      <c r="O689" s="133"/>
      <c r="P689" s="135"/>
      <c r="Q689" s="135"/>
      <c r="R689" s="135"/>
    </row>
    <row r="690" spans="1:18" hidden="1" x14ac:dyDescent="0.25">
      <c r="A690" s="133"/>
      <c r="B690" s="133" t="s">
        <v>1575</v>
      </c>
      <c r="C690" s="133"/>
      <c r="D690" s="133"/>
      <c r="E690" s="133" t="s">
        <v>1424</v>
      </c>
      <c r="F690" s="133"/>
      <c r="G690" s="133"/>
      <c r="H690" s="133"/>
      <c r="I690" s="133"/>
      <c r="J690" s="133"/>
      <c r="K690" s="133"/>
      <c r="L690" s="133"/>
      <c r="M690" s="133" t="s">
        <v>3224</v>
      </c>
      <c r="N690" s="133"/>
      <c r="O690" s="133"/>
      <c r="P690" s="135"/>
      <c r="Q690" s="135"/>
      <c r="R690" s="135"/>
    </row>
    <row r="691" spans="1:18" hidden="1" x14ac:dyDescent="0.25">
      <c r="A691" s="133"/>
      <c r="B691" s="133" t="s">
        <v>1576</v>
      </c>
      <c r="C691" s="133"/>
      <c r="D691" s="133"/>
      <c r="E691" s="133" t="s">
        <v>1424</v>
      </c>
      <c r="F691" s="133"/>
      <c r="G691" s="133"/>
      <c r="H691" s="133"/>
      <c r="I691" s="133"/>
      <c r="J691" s="133"/>
      <c r="K691" s="133"/>
      <c r="L691" s="133"/>
      <c r="M691" s="133" t="s">
        <v>3224</v>
      </c>
      <c r="N691" s="133"/>
      <c r="O691" s="133"/>
      <c r="P691" s="135"/>
      <c r="Q691" s="135"/>
      <c r="R691" s="135"/>
    </row>
    <row r="692" spans="1:18" hidden="1" x14ac:dyDescent="0.25">
      <c r="A692" s="133"/>
      <c r="B692" s="133" t="s">
        <v>1577</v>
      </c>
      <c r="C692" s="133"/>
      <c r="D692" s="133"/>
      <c r="E692" s="133" t="s">
        <v>1424</v>
      </c>
      <c r="F692" s="133"/>
      <c r="G692" s="133"/>
      <c r="H692" s="133"/>
      <c r="I692" s="133"/>
      <c r="J692" s="133"/>
      <c r="K692" s="133"/>
      <c r="L692" s="133"/>
      <c r="M692" s="133" t="s">
        <v>3224</v>
      </c>
      <c r="N692" s="133"/>
      <c r="O692" s="133"/>
      <c r="P692" s="135"/>
      <c r="Q692" s="135"/>
      <c r="R692" s="135"/>
    </row>
    <row r="693" spans="1:18" hidden="1" x14ac:dyDescent="0.25">
      <c r="A693" s="133"/>
      <c r="B693" s="133" t="s">
        <v>1578</v>
      </c>
      <c r="C693" s="133"/>
      <c r="D693" s="133"/>
      <c r="E693" s="133" t="s">
        <v>1424</v>
      </c>
      <c r="F693" s="133"/>
      <c r="G693" s="133"/>
      <c r="H693" s="133"/>
      <c r="I693" s="133"/>
      <c r="J693" s="133"/>
      <c r="K693" s="133"/>
      <c r="L693" s="133"/>
      <c r="M693" s="133" t="s">
        <v>3224</v>
      </c>
      <c r="N693" s="133"/>
      <c r="O693" s="133"/>
      <c r="P693" s="135"/>
      <c r="Q693" s="135"/>
      <c r="R693" s="135"/>
    </row>
    <row r="694" spans="1:18" hidden="1" x14ac:dyDescent="0.25">
      <c r="A694" s="133"/>
      <c r="B694" s="133" t="s">
        <v>1579</v>
      </c>
      <c r="C694" s="133"/>
      <c r="D694" s="133"/>
      <c r="E694" s="133" t="s">
        <v>1424</v>
      </c>
      <c r="F694" s="133"/>
      <c r="G694" s="133"/>
      <c r="H694" s="133"/>
      <c r="I694" s="133"/>
      <c r="J694" s="133"/>
      <c r="K694" s="133"/>
      <c r="L694" s="133"/>
      <c r="M694" s="133" t="s">
        <v>3224</v>
      </c>
      <c r="N694" s="133"/>
      <c r="O694" s="133"/>
      <c r="P694" s="135"/>
      <c r="Q694" s="135"/>
      <c r="R694" s="135"/>
    </row>
    <row r="695" spans="1:18" x14ac:dyDescent="0.25">
      <c r="A695" s="133"/>
      <c r="B695" s="133" t="s">
        <v>677</v>
      </c>
      <c r="C695" s="133" t="s">
        <v>1526</v>
      </c>
      <c r="D695" s="133"/>
      <c r="E695" s="133" t="s">
        <v>1424</v>
      </c>
      <c r="F695" s="133"/>
      <c r="G695" s="133" t="s">
        <v>1529</v>
      </c>
      <c r="H695" s="133"/>
      <c r="I695" s="133" t="s">
        <v>144</v>
      </c>
      <c r="J695" s="133"/>
      <c r="K695" s="133"/>
      <c r="L695" s="133"/>
      <c r="M695" s="133" t="s">
        <v>3177</v>
      </c>
      <c r="N695" s="133"/>
      <c r="O695" s="133"/>
      <c r="P695" s="135"/>
      <c r="Q695" s="135"/>
      <c r="R695" s="135"/>
    </row>
    <row r="696" spans="1:18" x14ac:dyDescent="0.25">
      <c r="A696" s="133"/>
      <c r="B696" s="133" t="s">
        <v>677</v>
      </c>
      <c r="C696" s="133" t="s">
        <v>1526</v>
      </c>
      <c r="D696" s="133"/>
      <c r="E696" s="133" t="s">
        <v>1424</v>
      </c>
      <c r="F696" s="133"/>
      <c r="G696" s="133" t="s">
        <v>1529</v>
      </c>
      <c r="H696" s="133"/>
      <c r="I696" s="133" t="s">
        <v>144</v>
      </c>
      <c r="J696" s="133"/>
      <c r="K696" s="133"/>
      <c r="L696" s="133"/>
      <c r="M696" s="133" t="s">
        <v>3177</v>
      </c>
      <c r="N696" s="133"/>
      <c r="O696" s="133"/>
      <c r="P696" s="135"/>
      <c r="Q696" s="135"/>
      <c r="R696" s="135"/>
    </row>
    <row r="697" spans="1:18" x14ac:dyDescent="0.25">
      <c r="A697" s="133"/>
      <c r="B697" s="133" t="s">
        <v>677</v>
      </c>
      <c r="C697" s="133" t="s">
        <v>1526</v>
      </c>
      <c r="D697" s="133"/>
      <c r="E697" s="133" t="s">
        <v>1424</v>
      </c>
      <c r="F697" s="133"/>
      <c r="G697" s="133" t="s">
        <v>1529</v>
      </c>
      <c r="H697" s="133"/>
      <c r="I697" s="133" t="s">
        <v>144</v>
      </c>
      <c r="J697" s="133"/>
      <c r="K697" s="133"/>
      <c r="L697" s="133"/>
      <c r="M697" s="133" t="s">
        <v>3177</v>
      </c>
      <c r="N697" s="133"/>
      <c r="O697" s="133"/>
      <c r="P697" s="135"/>
      <c r="Q697" s="135"/>
      <c r="R697" s="135"/>
    </row>
    <row r="698" spans="1:18" x14ac:dyDescent="0.25">
      <c r="A698" s="133"/>
      <c r="B698" s="133" t="s">
        <v>677</v>
      </c>
      <c r="C698" s="133" t="s">
        <v>1526</v>
      </c>
      <c r="D698" s="133"/>
      <c r="E698" s="133" t="s">
        <v>1424</v>
      </c>
      <c r="F698" s="133"/>
      <c r="G698" s="133" t="s">
        <v>1529</v>
      </c>
      <c r="H698" s="133"/>
      <c r="I698" s="133" t="s">
        <v>144</v>
      </c>
      <c r="J698" s="133"/>
      <c r="K698" s="133"/>
      <c r="L698" s="133"/>
      <c r="M698" s="133" t="s">
        <v>3177</v>
      </c>
      <c r="N698" s="133"/>
      <c r="O698" s="133"/>
      <c r="P698" s="135"/>
      <c r="Q698" s="135"/>
      <c r="R698" s="135"/>
    </row>
    <row r="699" spans="1:18" x14ac:dyDescent="0.25">
      <c r="A699" s="133"/>
      <c r="B699" s="133" t="s">
        <v>1587</v>
      </c>
      <c r="C699" s="133" t="s">
        <v>1526</v>
      </c>
      <c r="D699" s="133"/>
      <c r="E699" s="133" t="s">
        <v>1424</v>
      </c>
      <c r="F699" s="133" t="s">
        <v>29</v>
      </c>
      <c r="G699" s="133" t="s">
        <v>1550</v>
      </c>
      <c r="H699" s="133"/>
      <c r="I699" s="133"/>
      <c r="J699" s="133"/>
      <c r="K699" s="133"/>
      <c r="L699" s="133"/>
      <c r="M699" s="133" t="s">
        <v>3177</v>
      </c>
      <c r="N699" s="133"/>
      <c r="O699" s="133"/>
      <c r="P699" s="135"/>
      <c r="Q699" s="135"/>
      <c r="R699" s="135"/>
    </row>
    <row r="700" spans="1:18" x14ac:dyDescent="0.25">
      <c r="A700" s="133"/>
      <c r="B700" s="133" t="s">
        <v>3243</v>
      </c>
      <c r="C700" s="133" t="s">
        <v>1526</v>
      </c>
      <c r="D700" s="133"/>
      <c r="E700" s="133" t="s">
        <v>1424</v>
      </c>
      <c r="F700" s="133" t="s">
        <v>29</v>
      </c>
      <c r="G700" s="133"/>
      <c r="H700" s="133"/>
      <c r="I700" s="133"/>
      <c r="J700" s="133"/>
      <c r="K700" s="133"/>
      <c r="L700" s="133"/>
      <c r="M700" s="133" t="s">
        <v>3177</v>
      </c>
      <c r="N700" s="133"/>
      <c r="O700" s="133"/>
      <c r="P700" s="135"/>
      <c r="Q700" s="135"/>
      <c r="R700" s="135"/>
    </row>
    <row r="701" spans="1:18" x14ac:dyDescent="0.25">
      <c r="A701" s="133"/>
      <c r="B701" s="133" t="s">
        <v>954</v>
      </c>
      <c r="C701" s="133" t="s">
        <v>1526</v>
      </c>
      <c r="D701" s="133"/>
      <c r="E701" s="133" t="s">
        <v>1424</v>
      </c>
      <c r="F701" s="133" t="s">
        <v>531</v>
      </c>
      <c r="G701" s="133" t="s">
        <v>1529</v>
      </c>
      <c r="H701" s="133"/>
      <c r="I701" s="133"/>
      <c r="J701" s="133"/>
      <c r="K701" s="133"/>
      <c r="L701" s="133"/>
      <c r="M701" s="133" t="s">
        <v>3177</v>
      </c>
      <c r="N701" s="133"/>
      <c r="O701" s="133"/>
      <c r="P701" s="135"/>
      <c r="Q701" s="135"/>
      <c r="R701" s="135"/>
    </row>
    <row r="702" spans="1:18" x14ac:dyDescent="0.25">
      <c r="A702" s="133"/>
      <c r="B702" s="133" t="s">
        <v>1603</v>
      </c>
      <c r="C702" s="133" t="s">
        <v>1526</v>
      </c>
      <c r="D702" s="133"/>
      <c r="E702" s="133" t="s">
        <v>1424</v>
      </c>
      <c r="F702" s="133"/>
      <c r="G702" s="133"/>
      <c r="H702" s="133"/>
      <c r="I702" s="133" t="s">
        <v>17</v>
      </c>
      <c r="J702" s="133"/>
      <c r="K702" s="133"/>
      <c r="L702" s="133"/>
      <c r="M702" s="133" t="s">
        <v>3177</v>
      </c>
      <c r="N702" s="133"/>
      <c r="O702" s="133"/>
      <c r="P702" s="135"/>
      <c r="Q702" s="135"/>
      <c r="R702" s="135"/>
    </row>
    <row r="703" spans="1:18" hidden="1" x14ac:dyDescent="0.25">
      <c r="A703" s="133"/>
      <c r="B703" s="133" t="s">
        <v>2224</v>
      </c>
      <c r="C703" s="133" t="s">
        <v>1616</v>
      </c>
      <c r="D703" s="133" t="s">
        <v>2225</v>
      </c>
      <c r="E703" s="133" t="s">
        <v>1424</v>
      </c>
      <c r="F703" s="133"/>
      <c r="G703" s="133" t="s">
        <v>1550</v>
      </c>
      <c r="H703" s="133"/>
      <c r="I703" s="133"/>
      <c r="J703" s="133"/>
      <c r="K703" s="133"/>
      <c r="L703" s="133"/>
      <c r="M703" s="133" t="s">
        <v>3177</v>
      </c>
      <c r="N703" s="133"/>
      <c r="O703" s="133"/>
      <c r="P703" s="135"/>
      <c r="Q703" s="135">
        <v>44861</v>
      </c>
      <c r="R703" s="135">
        <v>44861</v>
      </c>
    </row>
    <row r="704" spans="1:18" hidden="1" x14ac:dyDescent="0.25">
      <c r="A704" s="133"/>
      <c r="B704" s="133" t="s">
        <v>3178</v>
      </c>
      <c r="C704" s="133" t="s">
        <v>1616</v>
      </c>
      <c r="D704" s="133" t="s">
        <v>3174</v>
      </c>
      <c r="E704" s="133" t="s">
        <v>1424</v>
      </c>
      <c r="F704" s="133"/>
      <c r="G704" s="133"/>
      <c r="H704" s="133"/>
      <c r="I704" s="133"/>
      <c r="J704" s="133"/>
      <c r="K704" s="133"/>
      <c r="L704" s="133"/>
      <c r="M704" s="133" t="s">
        <v>3177</v>
      </c>
      <c r="N704" s="133"/>
      <c r="O704" s="133"/>
      <c r="P704" s="133"/>
      <c r="Q704" s="133"/>
      <c r="R704" s="133"/>
    </row>
    <row r="705" spans="1:18" hidden="1" x14ac:dyDescent="0.25">
      <c r="A705" s="133"/>
      <c r="B705" s="133" t="s">
        <v>3179</v>
      </c>
      <c r="C705" s="133" t="s">
        <v>1616</v>
      </c>
      <c r="D705" s="133" t="s">
        <v>3174</v>
      </c>
      <c r="E705" s="133" t="s">
        <v>1424</v>
      </c>
      <c r="F705" s="133"/>
      <c r="G705" s="133"/>
      <c r="H705" s="133"/>
      <c r="I705" s="133"/>
      <c r="J705" s="133"/>
      <c r="K705" s="133"/>
      <c r="L705" s="133"/>
      <c r="M705" s="133" t="s">
        <v>3177</v>
      </c>
      <c r="N705" s="133"/>
      <c r="O705" s="133"/>
      <c r="P705" s="133"/>
      <c r="Q705" s="133"/>
      <c r="R705" s="133"/>
    </row>
    <row r="706" spans="1:18" hidden="1" x14ac:dyDescent="0.25">
      <c r="A706" s="133"/>
      <c r="B706" s="133" t="s">
        <v>3180</v>
      </c>
      <c r="C706" s="133" t="s">
        <v>1616</v>
      </c>
      <c r="D706" s="133" t="s">
        <v>3174</v>
      </c>
      <c r="E706" s="133" t="s">
        <v>1424</v>
      </c>
      <c r="F706" s="133"/>
      <c r="G706" s="133"/>
      <c r="H706" s="133"/>
      <c r="I706" s="133"/>
      <c r="J706" s="133"/>
      <c r="K706" s="133"/>
      <c r="L706" s="133"/>
      <c r="M706" s="133" t="s">
        <v>3177</v>
      </c>
      <c r="N706" s="133"/>
      <c r="O706" s="133"/>
      <c r="P706" s="133"/>
      <c r="Q706" s="133"/>
      <c r="R706" s="133"/>
    </row>
    <row r="707" spans="1:18" hidden="1" x14ac:dyDescent="0.25">
      <c r="A707" s="133"/>
      <c r="B707" s="133" t="s">
        <v>3181</v>
      </c>
      <c r="C707" s="133" t="s">
        <v>1616</v>
      </c>
      <c r="D707" s="133" t="s">
        <v>3174</v>
      </c>
      <c r="E707" s="133" t="s">
        <v>1424</v>
      </c>
      <c r="F707" s="133"/>
      <c r="G707" s="133"/>
      <c r="H707" s="133"/>
      <c r="I707" s="133"/>
      <c r="J707" s="133"/>
      <c r="K707" s="133" t="s">
        <v>2232</v>
      </c>
      <c r="L707" s="133"/>
      <c r="M707" s="133" t="s">
        <v>3177</v>
      </c>
      <c r="N707" s="133"/>
      <c r="O707" s="133"/>
      <c r="P707" s="133"/>
      <c r="Q707" s="133"/>
      <c r="R707" s="133"/>
    </row>
  </sheetData>
  <autoFilter ref="A7:R707" xr:uid="{00000000-0001-0000-0000-000000000000}">
    <filterColumn colId="2">
      <filters>
        <filter val="TECAO"/>
      </filters>
    </filterColumn>
    <sortState xmlns:xlrd2="http://schemas.microsoft.com/office/spreadsheetml/2017/richdata2" ref="A8:R707">
      <sortCondition descending="1" ref="L7:L707"/>
    </sortState>
  </autoFilter>
  <phoneticPr fontId="18" type="noConversion"/>
  <conditionalFormatting sqref="M1:M1048576">
    <cfRule type="cellIs" dxfId="1" priority="1" operator="equal">
      <formula>"STANDARD"</formula>
    </cfRule>
    <cfRule type="cellIs" dxfId="0" priority="2" operator="equal">
      <formula>"SENSIBLE"</formula>
    </cfRule>
  </conditionalFormatting>
  <pageMargins left="0.25" right="0.25" top="0.75" bottom="0.75" header="0.3" footer="0.3"/>
  <pageSetup paperSize="8" scale="42" fitToHeight="0"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61788-61BC-4DF8-BB27-E5B3FD60CE8F}">
  <dimension ref="A1:C55"/>
  <sheetViews>
    <sheetView zoomScale="70" zoomScaleNormal="70" workbookViewId="0">
      <selection activeCell="E24" sqref="E24"/>
    </sheetView>
  </sheetViews>
  <sheetFormatPr baseColWidth="10" defaultRowHeight="12.75" x14ac:dyDescent="0.2"/>
  <cols>
    <col min="1" max="1" width="56.85546875" customWidth="1"/>
  </cols>
  <sheetData>
    <row r="1" spans="1:2" s="84" customFormat="1" x14ac:dyDescent="0.2"/>
    <row r="2" spans="1:2" s="84" customFormat="1" x14ac:dyDescent="0.2"/>
    <row r="3" spans="1:2" s="84" customFormat="1" x14ac:dyDescent="0.2"/>
    <row r="5" spans="1:2" s="84" customFormat="1" x14ac:dyDescent="0.2"/>
    <row r="6" spans="1:2" s="84" customFormat="1" ht="51" customHeight="1" x14ac:dyDescent="0.2">
      <c r="A6" s="189" t="s">
        <v>3249</v>
      </c>
      <c r="B6" s="189"/>
    </row>
    <row r="7" spans="1:2" s="84" customFormat="1" ht="13.5" thickBot="1" x14ac:dyDescent="0.25"/>
    <row r="8" spans="1:2" ht="19.5" thickBot="1" x14ac:dyDescent="0.25">
      <c r="A8" s="192" t="s">
        <v>3182</v>
      </c>
      <c r="B8" s="193"/>
    </row>
    <row r="9" spans="1:2" ht="15.75" thickBot="1" x14ac:dyDescent="0.25">
      <c r="A9" s="138" t="s">
        <v>3183</v>
      </c>
      <c r="B9" s="142" t="s">
        <v>3184</v>
      </c>
    </row>
    <row r="10" spans="1:2" ht="15.75" thickBot="1" x14ac:dyDescent="0.25">
      <c r="A10" s="140" t="s">
        <v>3185</v>
      </c>
      <c r="B10" s="159">
        <v>1</v>
      </c>
    </row>
    <row r="11" spans="1:2" ht="15.75" thickBot="1" x14ac:dyDescent="0.25">
      <c r="A11" s="141" t="s">
        <v>3186</v>
      </c>
      <c r="B11" s="160">
        <v>62</v>
      </c>
    </row>
    <row r="12" spans="1:2" ht="15.75" thickBot="1" x14ac:dyDescent="0.25">
      <c r="A12" s="140" t="s">
        <v>3187</v>
      </c>
      <c r="B12" s="159">
        <v>123</v>
      </c>
    </row>
    <row r="13" spans="1:2" ht="15.75" thickBot="1" x14ac:dyDescent="0.25">
      <c r="A13" s="141" t="s">
        <v>3188</v>
      </c>
      <c r="B13" s="160">
        <v>37</v>
      </c>
    </row>
    <row r="14" spans="1:2" ht="15.75" thickBot="1" x14ac:dyDescent="0.25">
      <c r="A14" s="140" t="s">
        <v>3189</v>
      </c>
      <c r="B14" s="159">
        <v>28</v>
      </c>
    </row>
    <row r="15" spans="1:2" ht="15.75" thickBot="1" x14ac:dyDescent="0.25">
      <c r="A15" s="141" t="s">
        <v>3190</v>
      </c>
      <c r="B15" s="161">
        <v>9</v>
      </c>
    </row>
    <row r="16" spans="1:2" ht="15.75" thickBot="1" x14ac:dyDescent="0.25">
      <c r="A16" s="140" t="s">
        <v>3191</v>
      </c>
      <c r="B16" s="162">
        <v>2</v>
      </c>
    </row>
    <row r="17" spans="1:3" ht="15.75" thickBot="1" x14ac:dyDescent="0.25">
      <c r="A17" s="141" t="s">
        <v>3192</v>
      </c>
      <c r="B17" s="160">
        <v>50</v>
      </c>
    </row>
    <row r="18" spans="1:3" ht="13.5" thickBot="1" x14ac:dyDescent="0.25"/>
    <row r="19" spans="1:3" ht="19.5" thickBot="1" x14ac:dyDescent="0.25">
      <c r="A19" s="192" t="s">
        <v>3193</v>
      </c>
      <c r="B19" s="193"/>
      <c r="C19" s="139"/>
    </row>
    <row r="20" spans="1:3" ht="15.75" thickBot="1" x14ac:dyDescent="0.25">
      <c r="A20" s="138" t="s">
        <v>3183</v>
      </c>
      <c r="B20" s="157" t="s">
        <v>3184</v>
      </c>
      <c r="C20" s="139"/>
    </row>
    <row r="21" spans="1:3" ht="46.5" customHeight="1" thickBot="1" x14ac:dyDescent="0.25">
      <c r="A21" s="144" t="s">
        <v>3194</v>
      </c>
      <c r="B21" s="158">
        <v>1</v>
      </c>
      <c r="C21" s="145"/>
    </row>
    <row r="22" spans="1:3" ht="15.75" thickBot="1" x14ac:dyDescent="0.25">
      <c r="A22" s="146" t="s">
        <v>3195</v>
      </c>
      <c r="B22" s="161">
        <v>1</v>
      </c>
      <c r="C22" s="145"/>
    </row>
    <row r="23" spans="1:3" ht="15.75" thickBot="1" x14ac:dyDescent="0.25">
      <c r="A23" s="144" t="s">
        <v>3196</v>
      </c>
      <c r="B23" s="158">
        <v>69</v>
      </c>
      <c r="C23" s="145"/>
    </row>
    <row r="24" spans="1:3" ht="30.75" thickBot="1" x14ac:dyDescent="0.25">
      <c r="A24" s="146" t="s">
        <v>3197</v>
      </c>
      <c r="B24" s="161">
        <v>2</v>
      </c>
      <c r="C24" s="145"/>
    </row>
    <row r="25" spans="1:3" ht="15.75" thickBot="1" x14ac:dyDescent="0.25">
      <c r="A25" s="144" t="s">
        <v>3198</v>
      </c>
      <c r="B25" s="158">
        <v>2</v>
      </c>
      <c r="C25" s="145"/>
    </row>
    <row r="26" spans="1:3" ht="15.75" thickBot="1" x14ac:dyDescent="0.25">
      <c r="A26" s="146" t="s">
        <v>3199</v>
      </c>
      <c r="B26" s="161">
        <v>21</v>
      </c>
      <c r="C26" s="145"/>
    </row>
    <row r="27" spans="1:3" ht="15.75" thickBot="1" x14ac:dyDescent="0.25">
      <c r="A27" s="144" t="s">
        <v>3200</v>
      </c>
      <c r="B27" s="158">
        <v>18</v>
      </c>
      <c r="C27" s="145"/>
    </row>
    <row r="28" spans="1:3" ht="15.75" thickBot="1" x14ac:dyDescent="0.25">
      <c r="A28" s="146" t="s">
        <v>3201</v>
      </c>
      <c r="B28" s="161">
        <v>2</v>
      </c>
      <c r="C28" s="145"/>
    </row>
    <row r="29" spans="1:3" ht="12.75" customHeight="1" thickBot="1" x14ac:dyDescent="0.25">
      <c r="A29" s="156" t="s">
        <v>3202</v>
      </c>
      <c r="B29" s="158">
        <v>21</v>
      </c>
      <c r="C29" s="145"/>
    </row>
    <row r="30" spans="1:3" ht="15.75" thickBot="1" x14ac:dyDescent="0.25">
      <c r="A30" s="147" t="s">
        <v>3203</v>
      </c>
      <c r="B30" s="169">
        <v>4</v>
      </c>
      <c r="C30" s="145"/>
    </row>
    <row r="31" spans="1:3" ht="13.5" thickBot="1" x14ac:dyDescent="0.25"/>
    <row r="32" spans="1:3" ht="19.5" thickBot="1" x14ac:dyDescent="0.25">
      <c r="A32" s="192" t="s">
        <v>3204</v>
      </c>
      <c r="B32" s="193"/>
    </row>
    <row r="33" spans="1:2" ht="15.75" thickBot="1" x14ac:dyDescent="0.25">
      <c r="A33" s="138" t="s">
        <v>3183</v>
      </c>
      <c r="B33" s="143" t="s">
        <v>3184</v>
      </c>
    </row>
    <row r="34" spans="1:2" ht="15.75" thickBot="1" x14ac:dyDescent="0.25">
      <c r="A34" s="140" t="s">
        <v>3205</v>
      </c>
      <c r="B34" s="148">
        <v>1</v>
      </c>
    </row>
    <row r="35" spans="1:2" ht="15.75" thickBot="1" x14ac:dyDescent="0.25">
      <c r="A35" s="141" t="s">
        <v>3206</v>
      </c>
      <c r="B35" s="149" t="s">
        <v>3207</v>
      </c>
    </row>
    <row r="36" spans="1:2" ht="15.75" thickBot="1" x14ac:dyDescent="0.25">
      <c r="A36" s="140" t="s">
        <v>3208</v>
      </c>
      <c r="B36" s="148">
        <v>3</v>
      </c>
    </row>
    <row r="37" spans="1:2" ht="15.75" thickBot="1" x14ac:dyDescent="0.25">
      <c r="A37" s="141" t="s">
        <v>3209</v>
      </c>
      <c r="B37" s="149">
        <v>1</v>
      </c>
    </row>
    <row r="38" spans="1:2" ht="15.75" thickBot="1" x14ac:dyDescent="0.25">
      <c r="A38" s="140" t="s">
        <v>3210</v>
      </c>
      <c r="B38" s="148">
        <v>26</v>
      </c>
    </row>
    <row r="39" spans="1:2" ht="15.75" thickBot="1" x14ac:dyDescent="0.25">
      <c r="A39" s="141" t="s">
        <v>3211</v>
      </c>
      <c r="B39" s="149">
        <v>10</v>
      </c>
    </row>
    <row r="40" spans="1:2" ht="15.75" thickBot="1" x14ac:dyDescent="0.25">
      <c r="A40" s="140" t="s">
        <v>3212</v>
      </c>
      <c r="B40" s="148">
        <v>2</v>
      </c>
    </row>
    <row r="41" spans="1:2" ht="15.75" thickBot="1" x14ac:dyDescent="0.25">
      <c r="A41" s="141" t="s">
        <v>3213</v>
      </c>
      <c r="B41" s="149">
        <v>2</v>
      </c>
    </row>
    <row r="42" spans="1:2" ht="15.75" thickBot="1" x14ac:dyDescent="0.25">
      <c r="A42" s="140" t="s">
        <v>1273</v>
      </c>
      <c r="B42" s="148">
        <v>14</v>
      </c>
    </row>
    <row r="43" spans="1:2" ht="13.5" thickBot="1" x14ac:dyDescent="0.25"/>
    <row r="44" spans="1:2" x14ac:dyDescent="0.2">
      <c r="A44" s="194" t="s">
        <v>3214</v>
      </c>
      <c r="B44" s="195"/>
    </row>
    <row r="45" spans="1:2" ht="13.5" thickBot="1" x14ac:dyDescent="0.25">
      <c r="A45" s="196"/>
      <c r="B45" s="197"/>
    </row>
    <row r="46" spans="1:2" ht="15.75" thickBot="1" x14ac:dyDescent="0.25">
      <c r="A46" s="138" t="s">
        <v>3183</v>
      </c>
      <c r="B46" s="143" t="s">
        <v>3184</v>
      </c>
    </row>
    <row r="47" spans="1:2" ht="15.75" thickBot="1" x14ac:dyDescent="0.25">
      <c r="A47" s="150" t="s">
        <v>3215</v>
      </c>
      <c r="B47" s="151">
        <v>1</v>
      </c>
    </row>
    <row r="48" spans="1:2" ht="30.75" thickBot="1" x14ac:dyDescent="0.25">
      <c r="A48" s="152" t="s">
        <v>3216</v>
      </c>
      <c r="B48" s="153">
        <v>19</v>
      </c>
    </row>
    <row r="49" spans="1:2" ht="15.75" thickBot="1" x14ac:dyDescent="0.25">
      <c r="A49" s="154" t="s">
        <v>3217</v>
      </c>
      <c r="B49" s="155">
        <v>16</v>
      </c>
    </row>
    <row r="50" spans="1:2" ht="13.5" thickBot="1" x14ac:dyDescent="0.25"/>
    <row r="51" spans="1:2" ht="19.5" thickTop="1" x14ac:dyDescent="0.2">
      <c r="A51" s="190" t="s">
        <v>3218</v>
      </c>
      <c r="B51" s="191"/>
    </row>
    <row r="52" spans="1:2" ht="15" x14ac:dyDescent="0.2">
      <c r="A52" s="163" t="s">
        <v>3183</v>
      </c>
      <c r="B52" s="164" t="s">
        <v>3184</v>
      </c>
    </row>
    <row r="53" spans="1:2" ht="15" x14ac:dyDescent="0.2">
      <c r="A53" s="165" t="s">
        <v>3219</v>
      </c>
      <c r="B53" s="166">
        <v>1</v>
      </c>
    </row>
    <row r="54" spans="1:2" ht="15.75" thickBot="1" x14ac:dyDescent="0.25">
      <c r="A54" s="167" t="s">
        <v>3220</v>
      </c>
      <c r="B54" s="168" t="s">
        <v>3221</v>
      </c>
    </row>
    <row r="55" spans="1:2" ht="13.5" thickTop="1" x14ac:dyDescent="0.2"/>
  </sheetData>
  <mergeCells count="6">
    <mergeCell ref="A6:B6"/>
    <mergeCell ref="A51:B51"/>
    <mergeCell ref="A19:B19"/>
    <mergeCell ref="A32:B32"/>
    <mergeCell ref="A44:B45"/>
    <mergeCell ref="A8:B8"/>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vt:i4>
      </vt:variant>
    </vt:vector>
  </HeadingPairs>
  <TitlesOfParts>
    <vt:vector size="10" baseType="lpstr">
      <vt:lpstr>F1 Forfait base Prestations</vt:lpstr>
      <vt:lpstr>F2 Forfait base Points</vt:lpstr>
      <vt:lpstr>Feuil8</vt:lpstr>
      <vt:lpstr>TableEquipements</vt:lpstr>
      <vt:lpstr>BPU Bordereau de Prix Unitaires</vt:lpstr>
      <vt:lpstr>DEV Prestations sur devis</vt:lpstr>
      <vt:lpstr>Option</vt:lpstr>
      <vt:lpstr>Liste des Equipements</vt:lpstr>
      <vt:lpstr>Liste des Equipements Sécurité</vt:lpstr>
      <vt:lpstr>'F1 Forfait base Prestations'!Zone_d_impression</vt:lpstr>
    </vt:vector>
  </TitlesOfParts>
  <Company>Cegelec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Cegelec</dc:creator>
  <cp:lastModifiedBy>BARRANCO Céline</cp:lastModifiedBy>
  <cp:lastPrinted>2025-07-01T14:35:05Z</cp:lastPrinted>
  <dcterms:created xsi:type="dcterms:W3CDTF">2009-08-21T06:54:13Z</dcterms:created>
  <dcterms:modified xsi:type="dcterms:W3CDTF">2025-07-15T13:36:02Z</dcterms:modified>
</cp:coreProperties>
</file>